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ur\Desktop\ディスクトップ\6  新年度事業開始　　準備作業ファイル\新年度　準備事務\講習等申込書\原本(修正禁止)\"/>
    </mc:Choice>
  </mc:AlternateContent>
  <xr:revisionPtr revIDLastSave="0" documentId="13_ncr:1_{FCE0C240-644C-4086-A0FC-97DB244ED0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基礎講習予約申込書" sheetId="1" r:id="rId1"/>
  </sheets>
  <externalReferences>
    <externalReference r:id="rId2"/>
  </externalReferences>
  <definedNames>
    <definedName name="_xlnm.Print_Area" localSheetId="0">基礎講習予約申込書!$A$1:$AS$72</definedName>
    <definedName name="入力順" localSheetId="0">基礎講習予約申込書!$AF$6,基礎講習予約申込書!$AK$6,基礎講習予約申込書!$G$8,基礎講習予約申込書!$P$8,基礎講習予約申込書!$W$8,基礎講習予約申込書!$G$38,基礎講習予約申込書!$G$40,基礎講習予約申込書!$S$44,基礎講習予約申込書!$S$46,基礎講習予約申込書!$Y$44,基礎講習予約申込書!$AD$44,基礎講習予約申込書!$G$22,基礎講習予約申込書!$H$26,基礎講習予約申込書!$AG$22,基礎講習予約申込書!$AK$22,基礎講習予約申込書!$AN$22,基礎講習予約申込書!$AG$24,基礎講習予約申込書!$AK$24,基礎講習予約申込書!$AN$24,基礎講習予約申込書!$AG$26,基礎講習予約申込書!$I$28,基礎講習予約申込書!$M$28,基礎講習予約申込書!$G$30,基礎講習予約申込書!#REF!,基礎講習予約申込書!$AA$6</definedName>
    <definedName name="入力順">[1]適性診断予約申込書!$AF$6,[1]適性診断予約申込書!$AK$6,[1]適性診断予約申込書!$G$8,[1]適性診断予約申込書!$P$8,[1]適性診断予約申込書!$W$8,[1]適性診断予約申込書!$G$22,[1]適性診断予約申込書!$G$24,[1]適性診断予約申込書!$S$28,[1]適性診断予約申込書!$S$30,[1]適性診断予約申込書!$Y$28,[1]適性診断予約申込書!$AD$28,[1]適性診断予約申込書!$G$38,[1]適性診断予約申込書!$H$42,[1]適性診断予約申込書!$AG$38,[1]適性診断予約申込書!$AK$38,[1]適性診断予約申込書!$AN$38,[1]適性診断予約申込書!$AG$40,[1]適性診断予約申込書!$AK$40,[1]適性診断予約申込書!$AN$40,[1]適性診断予約申込書!$AG$42,[1]適性診断予約申込書!$I$44,[1]適性診断予約申込書!$M$44,[1]適性診断予約申込書!$G$46,[1]適性診断予約申込書!$G$59,[1]適性診断予約申込書!$A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60" i="1" l="1"/>
  <c r="AQ45" i="1"/>
  <c r="AQ33" i="1"/>
  <c r="N61" i="1" l="1"/>
  <c r="AB59" i="1" s="1"/>
  <c r="N46" i="1"/>
  <c r="AB44" i="1" s="1"/>
</calcChain>
</file>

<file path=xl/sharedStrings.xml><?xml version="1.0" encoding="utf-8"?>
<sst xmlns="http://schemas.openxmlformats.org/spreadsheetml/2006/main" count="90" uniqueCount="70">
  <si>
    <t>-</t>
    <phoneticPr fontId="2"/>
  </si>
  <si>
    <t>TEL</t>
    <phoneticPr fontId="2"/>
  </si>
  <si>
    <t>）</t>
    <phoneticPr fontId="2"/>
  </si>
  <si>
    <t>－</t>
    <phoneticPr fontId="2"/>
  </si>
  <si>
    <t>（〒</t>
    <phoneticPr fontId="2"/>
  </si>
  <si>
    <t>受講者住所</t>
    <rPh sb="0" eb="3">
      <t>ジュコウシャ</t>
    </rPh>
    <rPh sb="3" eb="5">
      <t>ジュウショ</t>
    </rPh>
    <phoneticPr fontId="2"/>
  </si>
  <si>
    <t>西暦</t>
    <rPh sb="0" eb="2">
      <t>セイレキ</t>
    </rPh>
    <phoneticPr fontId="2"/>
  </si>
  <si>
    <t>才）</t>
    <phoneticPr fontId="2"/>
  </si>
  <si>
    <t>日生（</t>
    <phoneticPr fontId="2"/>
  </si>
  <si>
    <t>月</t>
    <phoneticPr fontId="2"/>
  </si>
  <si>
    <t>年</t>
  </si>
  <si>
    <t>生年月日</t>
    <rPh sb="0" eb="2">
      <t>セイネン</t>
    </rPh>
    <rPh sb="2" eb="4">
      <t>ガッピ</t>
    </rPh>
    <phoneticPr fontId="2"/>
  </si>
  <si>
    <t>その他</t>
    <rPh sb="2" eb="3">
      <t>タ</t>
    </rPh>
    <phoneticPr fontId="2"/>
  </si>
  <si>
    <t>補助者資格取得</t>
    <phoneticPr fontId="2"/>
  </si>
  <si>
    <t>運行管理者試験受験資格取得</t>
    <phoneticPr fontId="2"/>
  </si>
  <si>
    <t>受講目的</t>
    <rPh sb="0" eb="2">
      <t>ジュコウ</t>
    </rPh>
    <rPh sb="2" eb="4">
      <t>モクテキ</t>
    </rPh>
    <phoneticPr fontId="2"/>
  </si>
  <si>
    <t>受講者氏名</t>
    <rPh sb="0" eb="3">
      <t>ジュコウシャ</t>
    </rPh>
    <rPh sb="3" eb="5">
      <t>シメイ</t>
    </rPh>
    <phoneticPr fontId="2"/>
  </si>
  <si>
    <t>なし</t>
    <phoneticPr fontId="2"/>
  </si>
  <si>
    <t>あり</t>
    <phoneticPr fontId="2"/>
  </si>
  <si>
    <t>運行管理者手帳の有無</t>
    <phoneticPr fontId="2"/>
  </si>
  <si>
    <t>(フリガナ)</t>
    <phoneticPr fontId="2"/>
  </si>
  <si>
    <t>-</t>
    <phoneticPr fontId="2"/>
  </si>
  <si>
    <t>TEL</t>
    <phoneticPr fontId="2"/>
  </si>
  <si>
    <t>（〒</t>
    <phoneticPr fontId="2"/>
  </si>
  <si>
    <t>才）</t>
    <phoneticPr fontId="2"/>
  </si>
  <si>
    <t>日生（</t>
    <phoneticPr fontId="2"/>
  </si>
  <si>
    <t>月</t>
    <phoneticPr fontId="2"/>
  </si>
  <si>
    <t>補助者資格取得</t>
    <rPh sb="0" eb="3">
      <t>ホジョシャ</t>
    </rPh>
    <rPh sb="3" eb="5">
      <t>シカク</t>
    </rPh>
    <rPh sb="5" eb="7">
      <t>シュトク</t>
    </rPh>
    <phoneticPr fontId="2"/>
  </si>
  <si>
    <t>運行管理者試験受験資格取得</t>
    <rPh sb="0" eb="2">
      <t>ウンコウ</t>
    </rPh>
    <rPh sb="2" eb="5">
      <t>カンリシャ</t>
    </rPh>
    <rPh sb="5" eb="7">
      <t>シケン</t>
    </rPh>
    <rPh sb="7" eb="9">
      <t>ジュケン</t>
    </rPh>
    <rPh sb="9" eb="11">
      <t>シカク</t>
    </rPh>
    <rPh sb="11" eb="13">
      <t>シュトク</t>
    </rPh>
    <phoneticPr fontId="2"/>
  </si>
  <si>
    <t>運行管理者手帳の有無</t>
    <rPh sb="0" eb="2">
      <t>ウンコウ</t>
    </rPh>
    <rPh sb="2" eb="5">
      <t>カンリシャ</t>
    </rPh>
    <rPh sb="5" eb="7">
      <t>テチョウ</t>
    </rPh>
    <rPh sb="8" eb="10">
      <t>ウム</t>
    </rPh>
    <phoneticPr fontId="2"/>
  </si>
  <si>
    <t>)</t>
    <phoneticPr fontId="2"/>
  </si>
  <si>
    <t>その他(</t>
    <phoneticPr fontId="2"/>
  </si>
  <si>
    <t>バス</t>
    <phoneticPr fontId="2"/>
  </si>
  <si>
    <t>ハイタク</t>
    <phoneticPr fontId="2"/>
  </si>
  <si>
    <t>トラック</t>
    <phoneticPr fontId="2"/>
  </si>
  <si>
    <t>事業の種類</t>
    <rPh sb="0" eb="2">
      <t>ジギョウ</t>
    </rPh>
    <rPh sb="3" eb="5">
      <t>シュルイ</t>
    </rPh>
    <phoneticPr fontId="2"/>
  </si>
  <si>
    <t>）</t>
    <phoneticPr fontId="2"/>
  </si>
  <si>
    <t>－</t>
    <phoneticPr fontId="2"/>
  </si>
  <si>
    <t>（〒</t>
    <phoneticPr fontId="2"/>
  </si>
  <si>
    <t>会社住所</t>
    <rPh sb="0" eb="2">
      <t>カイシャ</t>
    </rPh>
    <rPh sb="2" eb="4">
      <t>ジュウショ</t>
    </rPh>
    <phoneticPr fontId="2"/>
  </si>
  <si>
    <t>)</t>
    <phoneticPr fontId="2"/>
  </si>
  <si>
    <t>（</t>
    <phoneticPr fontId="2"/>
  </si>
  <si>
    <t>申込者</t>
    <rPh sb="0" eb="2">
      <t>モウシコミ</t>
    </rPh>
    <rPh sb="2" eb="3">
      <t>シャ</t>
    </rPh>
    <phoneticPr fontId="2"/>
  </si>
  <si>
    <t>FAX</t>
    <phoneticPr fontId="2"/>
  </si>
  <si>
    <r>
      <t>会社名
(</t>
    </r>
    <r>
      <rPr>
        <sz val="11"/>
        <color theme="1"/>
        <rFont val="HG丸ｺﾞｼｯｸM-PRO"/>
        <family val="3"/>
        <charset val="128"/>
      </rPr>
      <t>営業所</t>
    </r>
    <r>
      <rPr>
        <sz val="12"/>
        <color theme="1"/>
        <rFont val="HG丸ｺﾞｼｯｸM-PRO"/>
        <family val="3"/>
        <charset val="128"/>
      </rPr>
      <t>)</t>
    </r>
    <rPh sb="0" eb="3">
      <t>カイシャメイ</t>
    </rPh>
    <rPh sb="6" eb="9">
      <t>エイギョウショ</t>
    </rPh>
    <phoneticPr fontId="2"/>
  </si>
  <si>
    <t>長野県バス協会の助成金</t>
    <phoneticPr fontId="2"/>
  </si>
  <si>
    <t>長野県トラック協会の助成金</t>
    <phoneticPr fontId="2"/>
  </si>
  <si>
    <t>現金</t>
    <phoneticPr fontId="2"/>
  </si>
  <si>
    <t xml:space="preserve"> 8,900円</t>
    <rPh sb="6" eb="7">
      <t>エン</t>
    </rPh>
    <phoneticPr fontId="2"/>
  </si>
  <si>
    <t>料　金</t>
    <rPh sb="0" eb="1">
      <t>リョウ</t>
    </rPh>
    <rPh sb="2" eb="3">
      <t>キン</t>
    </rPh>
    <phoneticPr fontId="2"/>
  </si>
  <si>
    <t>旅客</t>
  </si>
  <si>
    <t>貨物</t>
    <phoneticPr fontId="2"/>
  </si>
  <si>
    <t>受講種類</t>
    <rPh sb="0" eb="2">
      <t>ジュコウ</t>
    </rPh>
    <rPh sb="2" eb="4">
      <t>シュルイ</t>
    </rPh>
    <phoneticPr fontId="2"/>
  </si>
  <si>
    <t>日)</t>
    <phoneticPr fontId="2"/>
  </si>
  <si>
    <t>月</t>
    <phoneticPr fontId="2"/>
  </si>
  <si>
    <t>年</t>
    <phoneticPr fontId="2"/>
  </si>
  <si>
    <t>(申込日:</t>
    <rPh sb="1" eb="3">
      <t>モウシコ</t>
    </rPh>
    <rPh sb="3" eb="4">
      <t>ヒ</t>
    </rPh>
    <phoneticPr fontId="2"/>
  </si>
  <si>
    <t>「基礎講習」を下記の通り申し込みます。</t>
    <rPh sb="1" eb="3">
      <t>キソ</t>
    </rPh>
    <rPh sb="3" eb="5">
      <t>コウシュウ</t>
    </rPh>
    <rPh sb="7" eb="9">
      <t>カキ</t>
    </rPh>
    <rPh sb="10" eb="11">
      <t>トオ</t>
    </rPh>
    <rPh sb="12" eb="13">
      <t>モウ</t>
    </rPh>
    <rPh sb="14" eb="15">
      <t>コ</t>
    </rPh>
    <phoneticPr fontId="2"/>
  </si>
  <si>
    <t>※</t>
    <phoneticPr fontId="2"/>
  </si>
  <si>
    <t>　 昭和　　　平成</t>
    <phoneticPr fontId="2"/>
  </si>
  <si>
    <t>　 昭和　　　平成</t>
    <phoneticPr fontId="2"/>
  </si>
  <si>
    <r>
      <t>欄をご入力または、選択してください</t>
    </r>
    <r>
      <rPr>
        <sz val="10"/>
        <color theme="1"/>
        <rFont val="HG丸ｺﾞｼｯｸM-PRO"/>
        <family val="3"/>
        <charset val="128"/>
      </rPr>
      <t>（申込は開催日の1週間前までにお願いいたします）</t>
    </r>
    <rPh sb="3" eb="5">
      <t>ニュウリョク</t>
    </rPh>
    <rPh sb="9" eb="11">
      <t>センタク</t>
    </rPh>
    <rPh sb="18" eb="20">
      <t>モウシコミ</t>
    </rPh>
    <rPh sb="21" eb="24">
      <t>カイサイビ</t>
    </rPh>
    <rPh sb="26" eb="29">
      <t>シュウカンマエ</t>
    </rPh>
    <rPh sb="33" eb="34">
      <t>ネガ</t>
    </rPh>
    <phoneticPr fontId="2"/>
  </si>
  <si>
    <t>料金精算</t>
    <rPh sb="0" eb="2">
      <t>リョウキン</t>
    </rPh>
    <rPh sb="2" eb="4">
      <t>セイサン</t>
    </rPh>
    <phoneticPr fontId="2"/>
  </si>
  <si>
    <t>FAX番号：0265-49-8414</t>
    <rPh sb="3" eb="5">
      <t>バンゴウ</t>
    </rPh>
    <phoneticPr fontId="2"/>
  </si>
  <si>
    <t>個人情報は基礎講習に関わることに使用させていただきます。
本書の送付をもって、上記内容に同意したものとさせていただきます。
個人情報の開示、訂正、利用停止等については、弊社TEL0265-33-2551までお問い合わせください。</t>
    <rPh sb="0" eb="2">
      <t>コジン</t>
    </rPh>
    <rPh sb="2" eb="4">
      <t>ジョウホウ</t>
    </rPh>
    <rPh sb="5" eb="7">
      <t>キソ</t>
    </rPh>
    <rPh sb="7" eb="9">
      <t>コウシュウ</t>
    </rPh>
    <rPh sb="10" eb="11">
      <t>カカ</t>
    </rPh>
    <rPh sb="16" eb="18">
      <t>シヨウ</t>
    </rPh>
    <phoneticPr fontId="2"/>
  </si>
  <si>
    <t>本書を受付後「予約確認書」を返信いたします。(「予約確認書」が届かない場合はご連絡ください) ＴＥＬ0265-33-2551</t>
    <rPh sb="0" eb="2">
      <t>ホンショ</t>
    </rPh>
    <rPh sb="3" eb="5">
      <t>ウケツケ</t>
    </rPh>
    <rPh sb="5" eb="6">
      <t>ゴ</t>
    </rPh>
    <rPh sb="7" eb="9">
      <t>ヨヤク</t>
    </rPh>
    <rPh sb="9" eb="12">
      <t>カクニンショ</t>
    </rPh>
    <rPh sb="14" eb="16">
      <t>ヘンシン</t>
    </rPh>
    <phoneticPr fontId="2"/>
  </si>
  <si>
    <r>
      <rPr>
        <b/>
        <sz val="12"/>
        <color theme="1"/>
        <rFont val="HG丸ｺﾞｼｯｸM-PRO"/>
        <family val="3"/>
        <charset val="128"/>
      </rPr>
      <t xml:space="preserve">受 講 者 名 簿 </t>
    </r>
    <r>
      <rPr>
        <sz val="10"/>
        <color theme="1"/>
        <rFont val="HG丸ｺﾞｼｯｸM-PRO"/>
        <family val="3"/>
        <charset val="128"/>
      </rPr>
      <t>（3名以上申し込みされる場合は、シートをコピーしてお使いください）</t>
    </r>
    <rPh sb="0" eb="1">
      <t>ウケ</t>
    </rPh>
    <rPh sb="2" eb="3">
      <t>コウ</t>
    </rPh>
    <rPh sb="4" eb="5">
      <t>モノ</t>
    </rPh>
    <rPh sb="6" eb="7">
      <t>ナ</t>
    </rPh>
    <rPh sb="8" eb="9">
      <t>ボ</t>
    </rPh>
    <rPh sb="12" eb="13">
      <t>メイ</t>
    </rPh>
    <rPh sb="13" eb="15">
      <t>イジョウ</t>
    </rPh>
    <rPh sb="15" eb="16">
      <t>モウ</t>
    </rPh>
    <rPh sb="17" eb="18">
      <t>コ</t>
    </rPh>
    <rPh sb="22" eb="24">
      <t>バアイ</t>
    </rPh>
    <rPh sb="36" eb="37">
      <t>ツカ</t>
    </rPh>
    <phoneticPr fontId="2"/>
  </si>
  <si>
    <t>メールアドレス：academy@ajima-d.com 
ＦＡＸ番号　　：0265-49-8414</t>
    <phoneticPr fontId="2"/>
  </si>
  <si>
    <t>予約月日
【開催地】
会場
定員</t>
    <rPh sb="0" eb="2">
      <t>ヨヤク</t>
    </rPh>
    <rPh sb="2" eb="4">
      <t>ガッピ</t>
    </rPh>
    <rPh sb="6" eb="9">
      <t>カイサイチ</t>
    </rPh>
    <rPh sb="11" eb="13">
      <t>カイジョウ</t>
    </rPh>
    <rPh sb="14" eb="16">
      <t>テイイン</t>
    </rPh>
    <phoneticPr fontId="2"/>
  </si>
  <si>
    <t>株式会社アジマ自動車学校　ドライビングアカデミー　行</t>
    <rPh sb="0" eb="4">
      <t>カブシキガイシャ</t>
    </rPh>
    <rPh sb="7" eb="10">
      <t>ジドウシャ</t>
    </rPh>
    <rPh sb="10" eb="12">
      <t>ガッコウ</t>
    </rPh>
    <rPh sb="25" eb="26">
      <t>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</si>
</sst>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/>
    <xf numFmtId="176" fontId="1" fillId="0" borderId="0" xfId="0" applyNumberFormat="1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9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0" xfId="0" applyFont="1" applyProtection="1"/>
    <xf numFmtId="0" fontId="1" fillId="0" borderId="0" xfId="0" applyFont="1" applyProtection="1"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1" fillId="3" borderId="26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25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right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1" fillId="3" borderId="11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 applyProtection="1">
      <alignment horizontal="center" vertical="center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" fillId="3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 applyProtection="1">
      <alignment horizontal="center" vertical="center" shrinkToFit="1"/>
      <protection locked="0"/>
    </xf>
    <xf numFmtId="0" fontId="1" fillId="3" borderId="0" xfId="0" applyFont="1" applyFill="1" applyBorder="1" applyAlignment="1" applyProtection="1">
      <alignment horizontal="center" vertical="center" shrinkToFit="1"/>
      <protection locked="0"/>
    </xf>
    <xf numFmtId="0" fontId="1" fillId="3" borderId="3" xfId="0" applyFont="1" applyFill="1" applyBorder="1" applyAlignment="1" applyProtection="1">
      <alignment horizontal="center" vertical="center" shrinkToFit="1"/>
      <protection locked="0"/>
    </xf>
    <xf numFmtId="0" fontId="1" fillId="3" borderId="2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6" xfId="0" applyFont="1" applyFill="1" applyBorder="1" applyAlignment="1" applyProtection="1">
      <alignment horizontal="center" vertical="center" shrinkToFit="1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 vertical="top" textRotation="180"/>
    </xf>
    <xf numFmtId="0" fontId="3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AQ$8" lockText="1" noThreeD="1"/>
</file>

<file path=xl/ctrlProps/ctrlProp10.xml><?xml version="1.0" encoding="utf-8"?>
<formControlPr xmlns="http://schemas.microsoft.com/office/spreadsheetml/2009/9/main" objectType="Radio" checked="Checked" firstButton="1" fmlaLink="$AQ$44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checked="Checked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checked="Checked" firstButton="1" fmlaLink="$AQ$33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fmlaLink="$AQ$20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checked="Checked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checked="Checked" firstButton="1" fmlaLink="$AQ$59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checked="Checked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checked="Checked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$AQ$18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20</xdr:col>
      <xdr:colOff>152400</xdr:colOff>
      <xdr:row>3</xdr:row>
      <xdr:rowOff>9525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28575"/>
          <a:ext cx="3581400" cy="495300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基礎講習　受講予約申込書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57150</xdr:rowOff>
        </xdr:from>
        <xdr:to>
          <xdr:col>42</xdr:col>
          <xdr:colOff>0</xdr:colOff>
          <xdr:row>16</xdr:row>
          <xdr:rowOff>161925</xdr:rowOff>
        </xdr:to>
        <xdr:sp macro="" textlink="">
          <xdr:nvSpPr>
            <xdr:cNvPr id="1027" name="Gpb予約月日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9525</xdr:rowOff>
        </xdr:from>
        <xdr:to>
          <xdr:col>23</xdr:col>
          <xdr:colOff>152400</xdr:colOff>
          <xdr:row>19</xdr:row>
          <xdr:rowOff>0</xdr:rowOff>
        </xdr:to>
        <xdr:sp macro="" textlink="">
          <xdr:nvSpPr>
            <xdr:cNvPr id="1033" name="Gpb講習種類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76200</xdr:colOff>
          <xdr:row>17</xdr:row>
          <xdr:rowOff>19050</xdr:rowOff>
        </xdr:from>
        <xdr:to>
          <xdr:col>12</xdr:col>
          <xdr:colOff>133350</xdr:colOff>
          <xdr:row>18</xdr:row>
          <xdr:rowOff>123825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17</xdr:row>
          <xdr:rowOff>19050</xdr:rowOff>
        </xdr:from>
        <xdr:to>
          <xdr:col>23</xdr:col>
          <xdr:colOff>85725</xdr:colOff>
          <xdr:row>18</xdr:row>
          <xdr:rowOff>123825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38100</xdr:rowOff>
        </xdr:from>
        <xdr:to>
          <xdr:col>41</xdr:col>
          <xdr:colOff>161925</xdr:colOff>
          <xdr:row>21</xdr:row>
          <xdr:rowOff>9525</xdr:rowOff>
        </xdr:to>
        <xdr:sp macro="" textlink="">
          <xdr:nvSpPr>
            <xdr:cNvPr id="1049" name="Gpb清算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76200</xdr:colOff>
          <xdr:row>19</xdr:row>
          <xdr:rowOff>28575</xdr:rowOff>
        </xdr:from>
        <xdr:to>
          <xdr:col>12</xdr:col>
          <xdr:colOff>133350</xdr:colOff>
          <xdr:row>20</xdr:row>
          <xdr:rowOff>142875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19</xdr:row>
          <xdr:rowOff>28575</xdr:rowOff>
        </xdr:from>
        <xdr:to>
          <xdr:col>28</xdr:col>
          <xdr:colOff>85725</xdr:colOff>
          <xdr:row>20</xdr:row>
          <xdr:rowOff>142875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66675</xdr:colOff>
          <xdr:row>19</xdr:row>
          <xdr:rowOff>28575</xdr:rowOff>
        </xdr:from>
        <xdr:to>
          <xdr:col>43</xdr:col>
          <xdr:colOff>19050</xdr:colOff>
          <xdr:row>20</xdr:row>
          <xdr:rowOff>142875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32</xdr:row>
          <xdr:rowOff>28575</xdr:rowOff>
        </xdr:from>
        <xdr:to>
          <xdr:col>41</xdr:col>
          <xdr:colOff>133350</xdr:colOff>
          <xdr:row>33</xdr:row>
          <xdr:rowOff>152400</xdr:rowOff>
        </xdr:to>
        <xdr:sp macro="" textlink="">
          <xdr:nvSpPr>
            <xdr:cNvPr id="1050" name="Gpb事業種類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76200</xdr:colOff>
          <xdr:row>32</xdr:row>
          <xdr:rowOff>28575</xdr:rowOff>
        </xdr:from>
        <xdr:to>
          <xdr:col>13</xdr:col>
          <xdr:colOff>123825</xdr:colOff>
          <xdr:row>33</xdr:row>
          <xdr:rowOff>133350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66675</xdr:colOff>
          <xdr:row>32</xdr:row>
          <xdr:rowOff>28575</xdr:rowOff>
        </xdr:from>
        <xdr:to>
          <xdr:col>21</xdr:col>
          <xdr:colOff>123825</xdr:colOff>
          <xdr:row>33</xdr:row>
          <xdr:rowOff>133350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66675</xdr:colOff>
          <xdr:row>32</xdr:row>
          <xdr:rowOff>28575</xdr:rowOff>
        </xdr:from>
        <xdr:to>
          <xdr:col>27</xdr:col>
          <xdr:colOff>85725</xdr:colOff>
          <xdr:row>33</xdr:row>
          <xdr:rowOff>133350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66675</xdr:colOff>
          <xdr:row>32</xdr:row>
          <xdr:rowOff>28575</xdr:rowOff>
        </xdr:from>
        <xdr:to>
          <xdr:col>32</xdr:col>
          <xdr:colOff>95250</xdr:colOff>
          <xdr:row>33</xdr:row>
          <xdr:rowOff>133350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37</xdr:row>
          <xdr:rowOff>0</xdr:rowOff>
        </xdr:from>
        <xdr:to>
          <xdr:col>42</xdr:col>
          <xdr:colOff>0</xdr:colOff>
          <xdr:row>38</xdr:row>
          <xdr:rowOff>114300</xdr:rowOff>
        </xdr:to>
        <xdr:sp macro="" textlink="">
          <xdr:nvSpPr>
            <xdr:cNvPr id="1038" name="Gpb手帳1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152400</xdr:colOff>
          <xdr:row>37</xdr:row>
          <xdr:rowOff>28575</xdr:rowOff>
        </xdr:from>
        <xdr:to>
          <xdr:col>37</xdr:col>
          <xdr:colOff>104775</xdr:colOff>
          <xdr:row>38</xdr:row>
          <xdr:rowOff>114300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152400</xdr:colOff>
          <xdr:row>37</xdr:row>
          <xdr:rowOff>19050</xdr:rowOff>
        </xdr:from>
        <xdr:to>
          <xdr:col>41</xdr:col>
          <xdr:colOff>152400</xdr:colOff>
          <xdr:row>38</xdr:row>
          <xdr:rowOff>104775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39</xdr:row>
          <xdr:rowOff>19050</xdr:rowOff>
        </xdr:from>
        <xdr:to>
          <xdr:col>41</xdr:col>
          <xdr:colOff>152400</xdr:colOff>
          <xdr:row>42</xdr:row>
          <xdr:rowOff>152400</xdr:rowOff>
        </xdr:to>
        <xdr:sp macro="" textlink="">
          <xdr:nvSpPr>
            <xdr:cNvPr id="1061" name="Gpb受講目的1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152400</xdr:colOff>
          <xdr:row>39</xdr:row>
          <xdr:rowOff>57150</xdr:rowOff>
        </xdr:from>
        <xdr:to>
          <xdr:col>41</xdr:col>
          <xdr:colOff>28575</xdr:colOff>
          <xdr:row>40</xdr:row>
          <xdr:rowOff>114300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161925</xdr:colOff>
          <xdr:row>41</xdr:row>
          <xdr:rowOff>66675</xdr:rowOff>
        </xdr:from>
        <xdr:to>
          <xdr:col>36</xdr:col>
          <xdr:colOff>104775</xdr:colOff>
          <xdr:row>42</xdr:row>
          <xdr:rowOff>114300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142875</xdr:colOff>
          <xdr:row>41</xdr:row>
          <xdr:rowOff>57150</xdr:rowOff>
        </xdr:from>
        <xdr:to>
          <xdr:col>41</xdr:col>
          <xdr:colOff>152400</xdr:colOff>
          <xdr:row>42</xdr:row>
          <xdr:rowOff>114300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43</xdr:row>
          <xdr:rowOff>0</xdr:rowOff>
        </xdr:from>
        <xdr:to>
          <xdr:col>12</xdr:col>
          <xdr:colOff>152400</xdr:colOff>
          <xdr:row>45</xdr:row>
          <xdr:rowOff>28575</xdr:rowOff>
        </xdr:to>
        <xdr:sp macro="" textlink="">
          <xdr:nvSpPr>
            <xdr:cNvPr id="1035" name="Gpb和暦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43</xdr:row>
          <xdr:rowOff>57150</xdr:rowOff>
        </xdr:from>
        <xdr:to>
          <xdr:col>9</xdr:col>
          <xdr:colOff>0</xdr:colOff>
          <xdr:row>44</xdr:row>
          <xdr:rowOff>95250</xdr:rowOff>
        </xdr:to>
        <xdr:sp macro="" textlink="">
          <xdr:nvSpPr>
            <xdr:cNvPr id="1034" name="OpbSyouwa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152400</xdr:colOff>
          <xdr:row>43</xdr:row>
          <xdr:rowOff>57150</xdr:rowOff>
        </xdr:from>
        <xdr:to>
          <xdr:col>12</xdr:col>
          <xdr:colOff>133350</xdr:colOff>
          <xdr:row>44</xdr:row>
          <xdr:rowOff>95250</xdr:rowOff>
        </xdr:to>
        <xdr:sp macro="" textlink="">
          <xdr:nvSpPr>
            <xdr:cNvPr id="1056" name="OpbHeisei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52</xdr:row>
          <xdr:rowOff>28575</xdr:rowOff>
        </xdr:from>
        <xdr:to>
          <xdr:col>41</xdr:col>
          <xdr:colOff>161925</xdr:colOff>
          <xdr:row>54</xdr:row>
          <xdr:rowOff>19050</xdr:rowOff>
        </xdr:to>
        <xdr:sp macro="" textlink="">
          <xdr:nvSpPr>
            <xdr:cNvPr id="1068" name="Gpb手帳2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152400</xdr:colOff>
          <xdr:row>52</xdr:row>
          <xdr:rowOff>47625</xdr:rowOff>
        </xdr:from>
        <xdr:to>
          <xdr:col>37</xdr:col>
          <xdr:colOff>85725</xdr:colOff>
          <xdr:row>53</xdr:row>
          <xdr:rowOff>104775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152400</xdr:colOff>
          <xdr:row>52</xdr:row>
          <xdr:rowOff>47625</xdr:rowOff>
        </xdr:from>
        <xdr:to>
          <xdr:col>41</xdr:col>
          <xdr:colOff>85725</xdr:colOff>
          <xdr:row>53</xdr:row>
          <xdr:rowOff>104775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54</xdr:row>
          <xdr:rowOff>28575</xdr:rowOff>
        </xdr:from>
        <xdr:to>
          <xdr:col>43</xdr:col>
          <xdr:colOff>85725</xdr:colOff>
          <xdr:row>58</xdr:row>
          <xdr:rowOff>19050</xdr:rowOff>
        </xdr:to>
        <xdr:sp macro="" textlink="">
          <xdr:nvSpPr>
            <xdr:cNvPr id="1060" name="Gpb受講目的2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152400</xdr:colOff>
          <xdr:row>54</xdr:row>
          <xdr:rowOff>28575</xdr:rowOff>
        </xdr:from>
        <xdr:to>
          <xdr:col>41</xdr:col>
          <xdr:colOff>66675</xdr:colOff>
          <xdr:row>55</xdr:row>
          <xdr:rowOff>133350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152400</xdr:colOff>
          <xdr:row>56</xdr:row>
          <xdr:rowOff>19050</xdr:rowOff>
        </xdr:from>
        <xdr:to>
          <xdr:col>36</xdr:col>
          <xdr:colOff>142875</xdr:colOff>
          <xdr:row>57</xdr:row>
          <xdr:rowOff>123825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152400</xdr:colOff>
          <xdr:row>56</xdr:row>
          <xdr:rowOff>19050</xdr:rowOff>
        </xdr:from>
        <xdr:to>
          <xdr:col>41</xdr:col>
          <xdr:colOff>66675</xdr:colOff>
          <xdr:row>57</xdr:row>
          <xdr:rowOff>123825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58</xdr:row>
          <xdr:rowOff>9525</xdr:rowOff>
        </xdr:from>
        <xdr:to>
          <xdr:col>13</xdr:col>
          <xdr:colOff>28575</xdr:colOff>
          <xdr:row>59</xdr:row>
          <xdr:rowOff>152400</xdr:rowOff>
        </xdr:to>
        <xdr:sp macro="" textlink="">
          <xdr:nvSpPr>
            <xdr:cNvPr id="1064" name="Gpb和暦2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58</xdr:row>
          <xdr:rowOff>57150</xdr:rowOff>
        </xdr:from>
        <xdr:to>
          <xdr:col>9</xdr:col>
          <xdr:colOff>38100</xdr:colOff>
          <xdr:row>59</xdr:row>
          <xdr:rowOff>95250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123825</xdr:colOff>
          <xdr:row>58</xdr:row>
          <xdr:rowOff>66675</xdr:rowOff>
        </xdr:from>
        <xdr:to>
          <xdr:col>12</xdr:col>
          <xdr:colOff>114300</xdr:colOff>
          <xdr:row>59</xdr:row>
          <xdr:rowOff>104775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36</xdr:col>
      <xdr:colOff>47625</xdr:colOff>
      <xdr:row>9</xdr:row>
      <xdr:rowOff>0</xdr:rowOff>
    </xdr:from>
    <xdr:to>
      <xdr:col>41</xdr:col>
      <xdr:colOff>161925</xdr:colOff>
      <xdr:row>10</xdr:row>
      <xdr:rowOff>11934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219825" y="1438275"/>
          <a:ext cx="97155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定員：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40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8</xdr:col>
      <xdr:colOff>19050</xdr:colOff>
      <xdr:row>7</xdr:row>
      <xdr:rowOff>66675</xdr:rowOff>
    </xdr:from>
    <xdr:ext cx="2276475" cy="183384"/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390650" y="1162050"/>
          <a:ext cx="2276475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2022.    5/</a:t>
          </a:r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（金）～  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8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（日）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8</xdr:col>
      <xdr:colOff>19050</xdr:colOff>
      <xdr:row>9</xdr:row>
      <xdr:rowOff>0</xdr:rowOff>
    </xdr:from>
    <xdr:ext cx="2275200" cy="183384"/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390650" y="1438275"/>
          <a:ext cx="227520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2022.    6/  3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（金）～  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（日）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8</xdr:col>
      <xdr:colOff>19050</xdr:colOff>
      <xdr:row>10</xdr:row>
      <xdr:rowOff>114300</xdr:rowOff>
    </xdr:from>
    <xdr:ext cx="2275200" cy="183384"/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390650" y="1724025"/>
          <a:ext cx="227520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2022.    7/  1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（金）～  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（日）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8</xdr:col>
      <xdr:colOff>19050</xdr:colOff>
      <xdr:row>12</xdr:row>
      <xdr:rowOff>47625</xdr:rowOff>
    </xdr:from>
    <xdr:ext cx="2275200" cy="183384"/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390650" y="2000250"/>
          <a:ext cx="227520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2022. 10/25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（火）～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27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（木）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8</xdr:col>
      <xdr:colOff>19050</xdr:colOff>
      <xdr:row>13</xdr:row>
      <xdr:rowOff>161925</xdr:rowOff>
    </xdr:from>
    <xdr:ext cx="2275200" cy="183384"/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390650" y="2286000"/>
          <a:ext cx="227520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2022. 11/  4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（金）～  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（日）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8</xdr:col>
      <xdr:colOff>19050</xdr:colOff>
      <xdr:row>15</xdr:row>
      <xdr:rowOff>104775</xdr:rowOff>
    </xdr:from>
    <xdr:ext cx="2275200" cy="183384"/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1390650" y="2571750"/>
          <a:ext cx="227520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2023.   1/13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（金）～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（日）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 editAs="absolute">
    <xdr:from>
      <xdr:col>36</xdr:col>
      <xdr:colOff>47625</xdr:colOff>
      <xdr:row>7</xdr:row>
      <xdr:rowOff>66675</xdr:rowOff>
    </xdr:from>
    <xdr:to>
      <xdr:col>41</xdr:col>
      <xdr:colOff>161925</xdr:colOff>
      <xdr:row>8</xdr:row>
      <xdr:rowOff>78609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219825" y="1162050"/>
          <a:ext cx="97155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定員：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40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absolute">
    <xdr:from>
      <xdr:col>36</xdr:col>
      <xdr:colOff>47625</xdr:colOff>
      <xdr:row>10</xdr:row>
      <xdr:rowOff>114300</xdr:rowOff>
    </xdr:from>
    <xdr:to>
      <xdr:col>41</xdr:col>
      <xdr:colOff>161925</xdr:colOff>
      <xdr:row>11</xdr:row>
      <xdr:rowOff>126234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219825" y="1724025"/>
          <a:ext cx="97155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定員：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40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absolute">
    <xdr:from>
      <xdr:col>36</xdr:col>
      <xdr:colOff>47625</xdr:colOff>
      <xdr:row>12</xdr:row>
      <xdr:rowOff>47625</xdr:rowOff>
    </xdr:from>
    <xdr:to>
      <xdr:col>41</xdr:col>
      <xdr:colOff>161925</xdr:colOff>
      <xdr:row>13</xdr:row>
      <xdr:rowOff>59559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219825" y="2000250"/>
          <a:ext cx="97155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定員：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absolute">
    <xdr:from>
      <xdr:col>36</xdr:col>
      <xdr:colOff>47625</xdr:colOff>
      <xdr:row>13</xdr:row>
      <xdr:rowOff>161925</xdr:rowOff>
    </xdr:from>
    <xdr:to>
      <xdr:col>41</xdr:col>
      <xdr:colOff>161925</xdr:colOff>
      <xdr:row>15</xdr:row>
      <xdr:rowOff>2409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219825" y="2286000"/>
          <a:ext cx="97155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定員：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40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absolute">
    <xdr:from>
      <xdr:col>36</xdr:col>
      <xdr:colOff>47625</xdr:colOff>
      <xdr:row>15</xdr:row>
      <xdr:rowOff>95250</xdr:rowOff>
    </xdr:from>
    <xdr:to>
      <xdr:col>41</xdr:col>
      <xdr:colOff>161925</xdr:colOff>
      <xdr:row>16</xdr:row>
      <xdr:rowOff>107184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219825" y="2562225"/>
          <a:ext cx="97155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定員：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40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absolute">
    <xdr:from>
      <xdr:col>20</xdr:col>
      <xdr:colOff>114299</xdr:colOff>
      <xdr:row>7</xdr:row>
      <xdr:rowOff>66675</xdr:rowOff>
    </xdr:from>
    <xdr:to>
      <xdr:col>36</xdr:col>
      <xdr:colOff>143099</xdr:colOff>
      <xdr:row>8</xdr:row>
      <xdr:rowOff>78609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43299" y="1162050"/>
          <a:ext cx="277200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諏訪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諏訪市文化センター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absolute">
    <xdr:from>
      <xdr:col>20</xdr:col>
      <xdr:colOff>114299</xdr:colOff>
      <xdr:row>9</xdr:row>
      <xdr:rowOff>0</xdr:rowOff>
    </xdr:from>
    <xdr:to>
      <xdr:col>36</xdr:col>
      <xdr:colOff>143099</xdr:colOff>
      <xdr:row>10</xdr:row>
      <xdr:rowOff>11934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3543299" y="1438275"/>
          <a:ext cx="277200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飯田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下伊那トラック研修会館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absolute">
    <xdr:from>
      <xdr:col>20</xdr:col>
      <xdr:colOff>114299</xdr:colOff>
      <xdr:row>10</xdr:row>
      <xdr:rowOff>114300</xdr:rowOff>
    </xdr:from>
    <xdr:to>
      <xdr:col>36</xdr:col>
      <xdr:colOff>143099</xdr:colOff>
      <xdr:row>11</xdr:row>
      <xdr:rowOff>126234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3543299" y="1724025"/>
          <a:ext cx="277200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伊那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伊那技術形成センター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absolute">
    <xdr:from>
      <xdr:col>20</xdr:col>
      <xdr:colOff>114299</xdr:colOff>
      <xdr:row>12</xdr:row>
      <xdr:rowOff>47625</xdr:rowOff>
    </xdr:from>
    <xdr:to>
      <xdr:col>36</xdr:col>
      <xdr:colOff>143099</xdr:colOff>
      <xdr:row>13</xdr:row>
      <xdr:rowOff>59559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3543299" y="2000250"/>
          <a:ext cx="277200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松本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サンプロ　アルウイン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absolute">
    <xdr:from>
      <xdr:col>20</xdr:col>
      <xdr:colOff>114299</xdr:colOff>
      <xdr:row>13</xdr:row>
      <xdr:rowOff>161925</xdr:rowOff>
    </xdr:from>
    <xdr:to>
      <xdr:col>36</xdr:col>
      <xdr:colOff>143099</xdr:colOff>
      <xdr:row>15</xdr:row>
      <xdr:rowOff>2409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43299" y="2286000"/>
          <a:ext cx="277200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伊那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伊那技術形成センター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absolute">
    <xdr:from>
      <xdr:col>20</xdr:col>
      <xdr:colOff>114299</xdr:colOff>
      <xdr:row>15</xdr:row>
      <xdr:rowOff>104775</xdr:rowOff>
    </xdr:from>
    <xdr:to>
      <xdr:col>36</xdr:col>
      <xdr:colOff>143099</xdr:colOff>
      <xdr:row>16</xdr:row>
      <xdr:rowOff>116709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543299" y="2571750"/>
          <a:ext cx="277200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飯田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下伊那トラック研修会館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66675</xdr:colOff>
          <xdr:row>7</xdr:row>
          <xdr:rowOff>57150</xdr:rowOff>
        </xdr:from>
        <xdr:to>
          <xdr:col>17</xdr:col>
          <xdr:colOff>161925</xdr:colOff>
          <xdr:row>8</xdr:row>
          <xdr:rowOff>85725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66675</xdr:colOff>
          <xdr:row>8</xdr:row>
          <xdr:rowOff>161925</xdr:rowOff>
        </xdr:from>
        <xdr:to>
          <xdr:col>17</xdr:col>
          <xdr:colOff>161925</xdr:colOff>
          <xdr:row>10</xdr:row>
          <xdr:rowOff>19050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66675</xdr:colOff>
          <xdr:row>10</xdr:row>
          <xdr:rowOff>104775</xdr:rowOff>
        </xdr:from>
        <xdr:to>
          <xdr:col>17</xdr:col>
          <xdr:colOff>161925</xdr:colOff>
          <xdr:row>11</xdr:row>
          <xdr:rowOff>133350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66675</xdr:colOff>
          <xdr:row>12</xdr:row>
          <xdr:rowOff>38100</xdr:rowOff>
        </xdr:from>
        <xdr:to>
          <xdr:col>17</xdr:col>
          <xdr:colOff>161925</xdr:colOff>
          <xdr:row>13</xdr:row>
          <xdr:rowOff>66675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66675</xdr:colOff>
          <xdr:row>13</xdr:row>
          <xdr:rowOff>152400</xdr:rowOff>
        </xdr:from>
        <xdr:to>
          <xdr:col>17</xdr:col>
          <xdr:colOff>161925</xdr:colOff>
          <xdr:row>15</xdr:row>
          <xdr:rowOff>9525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66675</xdr:colOff>
          <xdr:row>15</xdr:row>
          <xdr:rowOff>95250</xdr:rowOff>
        </xdr:from>
        <xdr:to>
          <xdr:col>17</xdr:col>
          <xdr:colOff>161925</xdr:colOff>
          <xdr:row>16</xdr:row>
          <xdr:rowOff>123825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969;&#24615;&#35386;&#26029;&#20104;&#32004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適性診断予約申込書"/>
    </sheetNames>
    <sheetDataSet>
      <sheetData sheetId="0">
        <row r="30">
          <cell r="S3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T72"/>
  <sheetViews>
    <sheetView tabSelected="1" zoomScaleNormal="100" workbookViewId="0">
      <selection activeCell="AA6" sqref="AA6:AC6"/>
    </sheetView>
  </sheetViews>
  <sheetFormatPr defaultColWidth="2.25" defaultRowHeight="13.5" x14ac:dyDescent="0.15"/>
  <cols>
    <col min="1" max="27" width="2.25" style="1"/>
    <col min="28" max="29" width="2.25" style="1" customWidth="1"/>
    <col min="30" max="40" width="2.25" style="1"/>
    <col min="41" max="42" width="2.25" style="1" customWidth="1"/>
    <col min="43" max="43" width="0.25" style="1" hidden="1" customWidth="1"/>
    <col min="44" max="46" width="2.25" style="1" customWidth="1"/>
    <col min="47" max="16384" width="2.25" style="1"/>
  </cols>
  <sheetData>
    <row r="1" spans="1:45" ht="13.5" customHeight="1" x14ac:dyDescent="0.15">
      <c r="W1" s="129" t="s">
        <v>67</v>
      </c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</row>
    <row r="2" spans="1:45" ht="13.5" customHeight="1" x14ac:dyDescent="0.15"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R2" s="10"/>
      <c r="AS2" s="10"/>
    </row>
    <row r="3" spans="1:45" ht="13.5" customHeight="1" x14ac:dyDescent="0.15"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R3" s="10"/>
      <c r="AS3" s="10"/>
    </row>
    <row r="4" spans="1:45" x14ac:dyDescent="0.15">
      <c r="W4" s="128" t="s">
        <v>69</v>
      </c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R4" s="10"/>
      <c r="AS4" s="10"/>
    </row>
    <row r="5" spans="1:45" x14ac:dyDescent="0.15">
      <c r="A5" s="6" t="s">
        <v>58</v>
      </c>
      <c r="B5" s="151"/>
      <c r="C5" s="151"/>
      <c r="D5" s="151"/>
      <c r="E5" s="1" t="s">
        <v>61</v>
      </c>
      <c r="AR5" s="10"/>
      <c r="AS5" s="10"/>
    </row>
    <row r="6" spans="1:45" x14ac:dyDescent="0.15">
      <c r="A6" s="5" t="s">
        <v>57</v>
      </c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 t="s">
        <v>56</v>
      </c>
      <c r="X6" s="3"/>
      <c r="Y6" s="3"/>
      <c r="Z6" s="3"/>
      <c r="AA6" s="152"/>
      <c r="AB6" s="152"/>
      <c r="AC6" s="152"/>
      <c r="AD6" s="3" t="s">
        <v>55</v>
      </c>
      <c r="AE6" s="3"/>
      <c r="AF6" s="152"/>
      <c r="AG6" s="152"/>
      <c r="AH6" s="152"/>
      <c r="AI6" s="3" t="s">
        <v>54</v>
      </c>
      <c r="AJ6" s="3"/>
      <c r="AK6" s="152"/>
      <c r="AL6" s="152"/>
      <c r="AM6" s="152"/>
      <c r="AN6" s="3" t="s">
        <v>53</v>
      </c>
      <c r="AO6" s="3"/>
      <c r="AP6" s="3"/>
      <c r="AR6" s="10"/>
      <c r="AS6" s="10"/>
    </row>
    <row r="7" spans="1:45" ht="5.25" customHeight="1" thickBot="1" x14ac:dyDescent="0.2">
      <c r="AR7" s="10"/>
      <c r="AS7" s="10"/>
    </row>
    <row r="8" spans="1:45" ht="13.5" customHeight="1" x14ac:dyDescent="0.15">
      <c r="A8" s="159" t="s">
        <v>68</v>
      </c>
      <c r="B8" s="160"/>
      <c r="C8" s="160"/>
      <c r="D8" s="160"/>
      <c r="E8" s="160"/>
      <c r="F8" s="161"/>
      <c r="G8" s="162"/>
      <c r="H8" s="16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4"/>
      <c r="AQ8" s="11">
        <v>1</v>
      </c>
      <c r="AR8" s="221" t="s">
        <v>63</v>
      </c>
      <c r="AS8" s="221"/>
    </row>
    <row r="9" spans="1:45" ht="13.5" customHeight="1" x14ac:dyDescent="0.15">
      <c r="A9" s="111"/>
      <c r="B9" s="112"/>
      <c r="C9" s="112"/>
      <c r="D9" s="112"/>
      <c r="E9" s="112"/>
      <c r="F9" s="113"/>
      <c r="G9" s="164"/>
      <c r="H9" s="16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6"/>
      <c r="AR9" s="221"/>
      <c r="AS9" s="221"/>
    </row>
    <row r="10" spans="1:45" ht="13.5" customHeight="1" x14ac:dyDescent="0.15">
      <c r="A10" s="111"/>
      <c r="B10" s="112"/>
      <c r="C10" s="112"/>
      <c r="D10" s="112"/>
      <c r="E10" s="112"/>
      <c r="F10" s="113"/>
      <c r="G10" s="164"/>
      <c r="H10" s="16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6"/>
      <c r="AR10" s="221"/>
      <c r="AS10" s="221"/>
    </row>
    <row r="11" spans="1:45" ht="13.5" customHeight="1" x14ac:dyDescent="0.15">
      <c r="A11" s="111"/>
      <c r="B11" s="112"/>
      <c r="C11" s="112"/>
      <c r="D11" s="112"/>
      <c r="E11" s="112"/>
      <c r="F11" s="113"/>
      <c r="G11" s="164"/>
      <c r="H11" s="16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6"/>
      <c r="AR11" s="221"/>
      <c r="AS11" s="221"/>
    </row>
    <row r="12" spans="1:45" ht="13.5" customHeight="1" x14ac:dyDescent="0.15">
      <c r="A12" s="111"/>
      <c r="B12" s="112"/>
      <c r="C12" s="112"/>
      <c r="D12" s="112"/>
      <c r="E12" s="112"/>
      <c r="F12" s="113"/>
      <c r="G12" s="164"/>
      <c r="H12" s="16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6"/>
      <c r="AR12" s="221"/>
      <c r="AS12" s="221"/>
    </row>
    <row r="13" spans="1:45" ht="13.5" customHeight="1" x14ac:dyDescent="0.15">
      <c r="A13" s="111"/>
      <c r="B13" s="112"/>
      <c r="C13" s="112"/>
      <c r="D13" s="112"/>
      <c r="E13" s="112"/>
      <c r="F13" s="113"/>
      <c r="G13" s="164"/>
      <c r="H13" s="16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6"/>
      <c r="AR13" s="221"/>
      <c r="AS13" s="221"/>
    </row>
    <row r="14" spans="1:45" ht="13.5" customHeight="1" x14ac:dyDescent="0.15">
      <c r="A14" s="111"/>
      <c r="B14" s="112"/>
      <c r="C14" s="112"/>
      <c r="D14" s="112"/>
      <c r="E14" s="112"/>
      <c r="F14" s="113"/>
      <c r="G14" s="164"/>
      <c r="H14" s="16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6"/>
      <c r="AR14" s="221"/>
      <c r="AS14" s="221"/>
    </row>
    <row r="15" spans="1:45" ht="13.5" customHeight="1" x14ac:dyDescent="0.15">
      <c r="A15" s="111"/>
      <c r="B15" s="112"/>
      <c r="C15" s="112"/>
      <c r="D15" s="112"/>
      <c r="E15" s="112"/>
      <c r="F15" s="113"/>
      <c r="G15" s="164"/>
      <c r="H15" s="16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6"/>
      <c r="AR15" s="221"/>
      <c r="AS15" s="221"/>
    </row>
    <row r="16" spans="1:45" ht="13.5" customHeight="1" x14ac:dyDescent="0.15">
      <c r="A16" s="111"/>
      <c r="B16" s="112"/>
      <c r="C16" s="112"/>
      <c r="D16" s="112"/>
      <c r="E16" s="112"/>
      <c r="F16" s="113"/>
      <c r="G16" s="164"/>
      <c r="H16" s="16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6"/>
      <c r="AR16" s="221"/>
      <c r="AS16" s="221"/>
    </row>
    <row r="17" spans="1:45" ht="13.5" customHeight="1" x14ac:dyDescent="0.15">
      <c r="A17" s="114"/>
      <c r="B17" s="115"/>
      <c r="C17" s="115"/>
      <c r="D17" s="115"/>
      <c r="E17" s="115"/>
      <c r="F17" s="116"/>
      <c r="G17" s="166"/>
      <c r="H17" s="16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8"/>
      <c r="AR17" s="221"/>
      <c r="AS17" s="221"/>
    </row>
    <row r="18" spans="1:45" ht="12" customHeight="1" x14ac:dyDescent="0.15">
      <c r="A18" s="131" t="s">
        <v>52</v>
      </c>
      <c r="B18" s="132"/>
      <c r="C18" s="132"/>
      <c r="D18" s="132"/>
      <c r="E18" s="132"/>
      <c r="F18" s="133"/>
      <c r="G18" s="137"/>
      <c r="H18" s="138"/>
      <c r="I18" s="143" t="s">
        <v>51</v>
      </c>
      <c r="J18" s="143"/>
      <c r="K18" s="143"/>
      <c r="L18" s="143"/>
      <c r="M18" s="143"/>
      <c r="N18" s="138"/>
      <c r="O18" s="138"/>
      <c r="P18" s="143" t="s">
        <v>50</v>
      </c>
      <c r="Q18" s="143"/>
      <c r="R18" s="143"/>
      <c r="S18" s="143"/>
      <c r="T18" s="143"/>
      <c r="U18" s="143"/>
      <c r="V18" s="143"/>
      <c r="W18" s="143"/>
      <c r="X18" s="145"/>
      <c r="Y18" s="141" t="s">
        <v>49</v>
      </c>
      <c r="Z18" s="28"/>
      <c r="AA18" s="28"/>
      <c r="AB18" s="29"/>
      <c r="AC18" s="147" t="s">
        <v>48</v>
      </c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8"/>
      <c r="AQ18" s="11">
        <v>1</v>
      </c>
      <c r="AR18" s="221"/>
      <c r="AS18" s="221"/>
    </row>
    <row r="19" spans="1:45" ht="12" customHeight="1" x14ac:dyDescent="0.15">
      <c r="A19" s="134"/>
      <c r="B19" s="135"/>
      <c r="C19" s="135"/>
      <c r="D19" s="135"/>
      <c r="E19" s="135"/>
      <c r="F19" s="136"/>
      <c r="G19" s="139"/>
      <c r="H19" s="140"/>
      <c r="I19" s="144"/>
      <c r="J19" s="144"/>
      <c r="K19" s="144"/>
      <c r="L19" s="144"/>
      <c r="M19" s="144"/>
      <c r="N19" s="140"/>
      <c r="O19" s="140"/>
      <c r="P19" s="144"/>
      <c r="Q19" s="144"/>
      <c r="R19" s="144"/>
      <c r="S19" s="144"/>
      <c r="T19" s="144"/>
      <c r="U19" s="144"/>
      <c r="V19" s="144"/>
      <c r="W19" s="144"/>
      <c r="X19" s="146"/>
      <c r="Y19" s="142"/>
      <c r="Z19" s="31"/>
      <c r="AA19" s="31"/>
      <c r="AB19" s="32"/>
      <c r="AC19" s="149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50"/>
      <c r="AR19" s="221"/>
      <c r="AS19" s="221"/>
    </row>
    <row r="20" spans="1:45" ht="13.5" customHeight="1" x14ac:dyDescent="0.15">
      <c r="A20" s="131" t="s">
        <v>62</v>
      </c>
      <c r="B20" s="132"/>
      <c r="C20" s="132"/>
      <c r="D20" s="132"/>
      <c r="E20" s="132"/>
      <c r="F20" s="133"/>
      <c r="G20" s="188"/>
      <c r="H20" s="107"/>
      <c r="I20" s="126" t="s">
        <v>47</v>
      </c>
      <c r="J20" s="126"/>
      <c r="K20" s="126"/>
      <c r="L20" s="126"/>
      <c r="M20" s="126"/>
      <c r="N20" s="107"/>
      <c r="O20" s="107"/>
      <c r="P20" s="126" t="s">
        <v>46</v>
      </c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07"/>
      <c r="AE20" s="107"/>
      <c r="AF20" s="126" t="s">
        <v>45</v>
      </c>
      <c r="AG20" s="126"/>
      <c r="AH20" s="126"/>
      <c r="AI20" s="126"/>
      <c r="AJ20" s="126"/>
      <c r="AK20" s="126"/>
      <c r="AL20" s="126"/>
      <c r="AM20" s="126"/>
      <c r="AN20" s="126"/>
      <c r="AO20" s="126"/>
      <c r="AP20" s="183"/>
      <c r="AQ20" s="11">
        <v>1</v>
      </c>
      <c r="AR20" s="221"/>
      <c r="AS20" s="221"/>
    </row>
    <row r="21" spans="1:45" ht="13.5" customHeight="1" x14ac:dyDescent="0.15">
      <c r="A21" s="134"/>
      <c r="B21" s="135"/>
      <c r="C21" s="135"/>
      <c r="D21" s="135"/>
      <c r="E21" s="135"/>
      <c r="F21" s="136"/>
      <c r="G21" s="189"/>
      <c r="H21" s="66"/>
      <c r="I21" s="127"/>
      <c r="J21" s="127"/>
      <c r="K21" s="127"/>
      <c r="L21" s="127"/>
      <c r="M21" s="127"/>
      <c r="N21" s="66"/>
      <c r="O21" s="66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66"/>
      <c r="AE21" s="66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84"/>
      <c r="AR21" s="221"/>
      <c r="AS21" s="221"/>
    </row>
    <row r="22" spans="1:45" ht="13.5" customHeight="1" x14ac:dyDescent="0.15">
      <c r="A22" s="187" t="s">
        <v>20</v>
      </c>
      <c r="B22" s="25"/>
      <c r="C22" s="25"/>
      <c r="D22" s="25"/>
      <c r="E22" s="25"/>
      <c r="F22" s="185"/>
      <c r="G22" s="101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3"/>
      <c r="AD22" s="36" t="s">
        <v>22</v>
      </c>
      <c r="AE22" s="25"/>
      <c r="AF22" s="185"/>
      <c r="AG22" s="181"/>
      <c r="AH22" s="175"/>
      <c r="AI22" s="175"/>
      <c r="AJ22" s="25" t="s">
        <v>21</v>
      </c>
      <c r="AK22" s="175"/>
      <c r="AL22" s="175"/>
      <c r="AM22" s="25" t="s">
        <v>21</v>
      </c>
      <c r="AN22" s="175"/>
      <c r="AO22" s="175"/>
      <c r="AP22" s="176"/>
      <c r="AR22" s="221"/>
      <c r="AS22" s="221"/>
    </row>
    <row r="23" spans="1:45" ht="13.5" customHeight="1" x14ac:dyDescent="0.15">
      <c r="A23" s="97"/>
      <c r="B23" s="27"/>
      <c r="C23" s="27"/>
      <c r="D23" s="27"/>
      <c r="E23" s="27"/>
      <c r="F23" s="98"/>
      <c r="G23" s="104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186"/>
      <c r="AE23" s="27"/>
      <c r="AF23" s="98"/>
      <c r="AG23" s="182"/>
      <c r="AH23" s="177"/>
      <c r="AI23" s="177"/>
      <c r="AJ23" s="27"/>
      <c r="AK23" s="177"/>
      <c r="AL23" s="177"/>
      <c r="AM23" s="27"/>
      <c r="AN23" s="177"/>
      <c r="AO23" s="177"/>
      <c r="AP23" s="178"/>
      <c r="AR23" s="221"/>
      <c r="AS23" s="221"/>
    </row>
    <row r="24" spans="1:45" ht="13.5" customHeight="1" x14ac:dyDescent="0.15">
      <c r="A24" s="108" t="s">
        <v>44</v>
      </c>
      <c r="B24" s="109"/>
      <c r="C24" s="109"/>
      <c r="D24" s="109"/>
      <c r="E24" s="109"/>
      <c r="F24" s="110"/>
      <c r="G24" s="101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3"/>
      <c r="AD24" s="36" t="s">
        <v>43</v>
      </c>
      <c r="AE24" s="25"/>
      <c r="AF24" s="185"/>
      <c r="AG24" s="181"/>
      <c r="AH24" s="175"/>
      <c r="AI24" s="175"/>
      <c r="AJ24" s="25" t="s">
        <v>21</v>
      </c>
      <c r="AK24" s="175"/>
      <c r="AL24" s="175"/>
      <c r="AM24" s="25" t="s">
        <v>21</v>
      </c>
      <c r="AN24" s="175"/>
      <c r="AO24" s="175"/>
      <c r="AP24" s="176"/>
      <c r="AR24" s="221"/>
      <c r="AS24" s="221"/>
    </row>
    <row r="25" spans="1:45" ht="13.5" customHeight="1" x14ac:dyDescent="0.15">
      <c r="A25" s="111"/>
      <c r="B25" s="112"/>
      <c r="C25" s="112"/>
      <c r="D25" s="112"/>
      <c r="E25" s="112"/>
      <c r="F25" s="113"/>
      <c r="G25" s="250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2"/>
      <c r="AD25" s="186"/>
      <c r="AE25" s="27"/>
      <c r="AF25" s="98"/>
      <c r="AG25" s="182"/>
      <c r="AH25" s="177"/>
      <c r="AI25" s="177"/>
      <c r="AJ25" s="27"/>
      <c r="AK25" s="177"/>
      <c r="AL25" s="177"/>
      <c r="AM25" s="27"/>
      <c r="AN25" s="177"/>
      <c r="AO25" s="177"/>
      <c r="AP25" s="178"/>
      <c r="AR25" s="221"/>
      <c r="AS25" s="221"/>
    </row>
    <row r="26" spans="1:45" ht="13.5" customHeight="1" x14ac:dyDescent="0.15">
      <c r="A26" s="111"/>
      <c r="B26" s="112"/>
      <c r="C26" s="112"/>
      <c r="D26" s="112"/>
      <c r="E26" s="112"/>
      <c r="F26" s="113"/>
      <c r="G26" s="179" t="s">
        <v>41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99" t="s">
        <v>40</v>
      </c>
      <c r="AD26" s="36" t="s">
        <v>42</v>
      </c>
      <c r="AE26" s="25"/>
      <c r="AF26" s="185"/>
      <c r="AG26" s="244"/>
      <c r="AH26" s="245"/>
      <c r="AI26" s="245"/>
      <c r="AJ26" s="245"/>
      <c r="AK26" s="245"/>
      <c r="AL26" s="245"/>
      <c r="AM26" s="245"/>
      <c r="AN26" s="245"/>
      <c r="AO26" s="245"/>
      <c r="AP26" s="246"/>
      <c r="AR26" s="221"/>
      <c r="AS26" s="221"/>
    </row>
    <row r="27" spans="1:45" ht="13.5" customHeight="1" x14ac:dyDescent="0.15">
      <c r="A27" s="114"/>
      <c r="B27" s="115"/>
      <c r="C27" s="115"/>
      <c r="D27" s="115"/>
      <c r="E27" s="115"/>
      <c r="F27" s="116"/>
      <c r="G27" s="180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100"/>
      <c r="AD27" s="186"/>
      <c r="AE27" s="27"/>
      <c r="AF27" s="98"/>
      <c r="AG27" s="247"/>
      <c r="AH27" s="248"/>
      <c r="AI27" s="248"/>
      <c r="AJ27" s="248"/>
      <c r="AK27" s="248"/>
      <c r="AL27" s="248"/>
      <c r="AM27" s="248"/>
      <c r="AN27" s="248"/>
      <c r="AO27" s="248"/>
      <c r="AP27" s="249"/>
      <c r="AR27" s="221"/>
      <c r="AS27" s="221"/>
    </row>
    <row r="28" spans="1:45" ht="13.5" customHeight="1" x14ac:dyDescent="0.15">
      <c r="A28" s="108" t="s">
        <v>39</v>
      </c>
      <c r="B28" s="109"/>
      <c r="C28" s="109"/>
      <c r="D28" s="109"/>
      <c r="E28" s="109"/>
      <c r="F28" s="110"/>
      <c r="G28" s="36" t="s">
        <v>38</v>
      </c>
      <c r="H28" s="25"/>
      <c r="I28" s="38"/>
      <c r="J28" s="38"/>
      <c r="K28" s="38"/>
      <c r="L28" s="25" t="s">
        <v>37</v>
      </c>
      <c r="M28" s="38"/>
      <c r="N28" s="38"/>
      <c r="O28" s="38"/>
      <c r="P28" s="25" t="s">
        <v>36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1"/>
      <c r="AR28" s="221"/>
      <c r="AS28" s="221"/>
    </row>
    <row r="29" spans="1:45" ht="13.5" customHeight="1" x14ac:dyDescent="0.15">
      <c r="A29" s="111"/>
      <c r="B29" s="112"/>
      <c r="C29" s="112"/>
      <c r="D29" s="112"/>
      <c r="E29" s="112"/>
      <c r="F29" s="113"/>
      <c r="G29" s="37"/>
      <c r="H29" s="26"/>
      <c r="I29" s="39"/>
      <c r="J29" s="39"/>
      <c r="K29" s="39"/>
      <c r="L29" s="26"/>
      <c r="M29" s="39"/>
      <c r="N29" s="39"/>
      <c r="O29" s="39"/>
      <c r="P29" s="26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3"/>
      <c r="AR29" s="221"/>
      <c r="AS29" s="221"/>
    </row>
    <row r="30" spans="1:45" ht="13.5" customHeight="1" x14ac:dyDescent="0.15">
      <c r="A30" s="111"/>
      <c r="B30" s="112"/>
      <c r="C30" s="112"/>
      <c r="D30" s="112"/>
      <c r="E30" s="112"/>
      <c r="F30" s="113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17"/>
      <c r="AR30" s="221"/>
      <c r="AS30" s="221"/>
    </row>
    <row r="31" spans="1:45" ht="13.5" customHeight="1" x14ac:dyDescent="0.15">
      <c r="A31" s="111"/>
      <c r="B31" s="112"/>
      <c r="C31" s="112"/>
      <c r="D31" s="112"/>
      <c r="E31" s="112"/>
      <c r="F31" s="113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17"/>
      <c r="AR31" s="221"/>
      <c r="AS31" s="221"/>
    </row>
    <row r="32" spans="1:45" ht="13.5" customHeight="1" x14ac:dyDescent="0.15">
      <c r="A32" s="114"/>
      <c r="B32" s="115"/>
      <c r="C32" s="115"/>
      <c r="D32" s="115"/>
      <c r="E32" s="115"/>
      <c r="F32" s="116"/>
      <c r="G32" s="118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119"/>
      <c r="AR32" s="221"/>
      <c r="AS32" s="221"/>
    </row>
    <row r="33" spans="1:46" ht="13.5" customHeight="1" x14ac:dyDescent="0.15">
      <c r="A33" s="187" t="s">
        <v>35</v>
      </c>
      <c r="B33" s="25"/>
      <c r="C33" s="25"/>
      <c r="D33" s="25"/>
      <c r="E33" s="25"/>
      <c r="F33" s="185"/>
      <c r="G33" s="188"/>
      <c r="H33" s="107"/>
      <c r="I33" s="126" t="s">
        <v>34</v>
      </c>
      <c r="J33" s="126"/>
      <c r="K33" s="126"/>
      <c r="L33" s="126"/>
      <c r="M33" s="126"/>
      <c r="N33" s="126"/>
      <c r="O33" s="107"/>
      <c r="P33" s="107"/>
      <c r="Q33" s="126" t="s">
        <v>33</v>
      </c>
      <c r="R33" s="126"/>
      <c r="S33" s="126"/>
      <c r="T33" s="126"/>
      <c r="U33" s="126"/>
      <c r="V33" s="126"/>
      <c r="W33" s="107"/>
      <c r="X33" s="107"/>
      <c r="Y33" s="126" t="s">
        <v>32</v>
      </c>
      <c r="Z33" s="126"/>
      <c r="AA33" s="126"/>
      <c r="AB33" s="126"/>
      <c r="AC33" s="107"/>
      <c r="AD33" s="107"/>
      <c r="AE33" s="218" t="s">
        <v>31</v>
      </c>
      <c r="AF33" s="218"/>
      <c r="AG33" s="218"/>
      <c r="AH33" s="44"/>
      <c r="AI33" s="44"/>
      <c r="AJ33" s="44"/>
      <c r="AK33" s="44"/>
      <c r="AL33" s="44"/>
      <c r="AM33" s="44"/>
      <c r="AN33" s="44"/>
      <c r="AO33" s="44"/>
      <c r="AP33" s="220" t="s">
        <v>30</v>
      </c>
      <c r="AQ33" s="11">
        <f>IF(AQ18=1,1,IF(AQ20=3,3,2))</f>
        <v>1</v>
      </c>
      <c r="AR33" s="221"/>
      <c r="AS33" s="221"/>
    </row>
    <row r="34" spans="1:46" ht="13.5" customHeight="1" x14ac:dyDescent="0.15">
      <c r="A34" s="97"/>
      <c r="B34" s="27"/>
      <c r="C34" s="27"/>
      <c r="D34" s="27"/>
      <c r="E34" s="27"/>
      <c r="F34" s="98"/>
      <c r="G34" s="189"/>
      <c r="H34" s="66"/>
      <c r="I34" s="127"/>
      <c r="J34" s="127"/>
      <c r="K34" s="127"/>
      <c r="L34" s="127"/>
      <c r="M34" s="127"/>
      <c r="N34" s="127"/>
      <c r="O34" s="66"/>
      <c r="P34" s="66"/>
      <c r="Q34" s="127"/>
      <c r="R34" s="127"/>
      <c r="S34" s="127"/>
      <c r="T34" s="127"/>
      <c r="U34" s="127"/>
      <c r="V34" s="127"/>
      <c r="W34" s="66"/>
      <c r="X34" s="66"/>
      <c r="Y34" s="127"/>
      <c r="Z34" s="127"/>
      <c r="AA34" s="127"/>
      <c r="AB34" s="127"/>
      <c r="AC34" s="66"/>
      <c r="AD34" s="66"/>
      <c r="AE34" s="219"/>
      <c r="AF34" s="219"/>
      <c r="AG34" s="219"/>
      <c r="AH34" s="45"/>
      <c r="AI34" s="45"/>
      <c r="AJ34" s="45"/>
      <c r="AK34" s="45"/>
      <c r="AL34" s="45"/>
      <c r="AM34" s="45"/>
      <c r="AN34" s="45"/>
      <c r="AO34" s="45"/>
      <c r="AP34" s="158"/>
      <c r="AR34" s="221"/>
      <c r="AS34" s="221"/>
    </row>
    <row r="35" spans="1:46" ht="5.25" customHeight="1" thickBot="1" x14ac:dyDescent="0.2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9"/>
      <c r="AR35" s="10"/>
      <c r="AS35" s="10"/>
    </row>
    <row r="36" spans="1:46" ht="13.5" customHeight="1" x14ac:dyDescent="0.15">
      <c r="A36" s="168" t="s">
        <v>66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70"/>
      <c r="AR36" s="10"/>
      <c r="AS36" s="10"/>
    </row>
    <row r="37" spans="1:46" ht="13.5" customHeight="1" x14ac:dyDescent="0.15">
      <c r="A37" s="134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71"/>
      <c r="AR37" s="10"/>
      <c r="AS37" s="10"/>
    </row>
    <row r="38" spans="1:46" ht="12" customHeight="1" x14ac:dyDescent="0.15">
      <c r="A38" s="187" t="s">
        <v>20</v>
      </c>
      <c r="B38" s="25"/>
      <c r="C38" s="25"/>
      <c r="D38" s="25"/>
      <c r="E38" s="25"/>
      <c r="F38" s="185"/>
      <c r="G38" s="193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5"/>
      <c r="AA38" s="122" t="s">
        <v>29</v>
      </c>
      <c r="AB38" s="123"/>
      <c r="AC38" s="123"/>
      <c r="AD38" s="123"/>
      <c r="AE38" s="123"/>
      <c r="AF38" s="123"/>
      <c r="AG38" s="123"/>
      <c r="AH38" s="123"/>
      <c r="AI38" s="107"/>
      <c r="AJ38" s="120" t="s">
        <v>17</v>
      </c>
      <c r="AK38" s="120"/>
      <c r="AL38" s="120"/>
      <c r="AM38" s="107"/>
      <c r="AN38" s="120" t="s">
        <v>18</v>
      </c>
      <c r="AO38" s="120"/>
      <c r="AP38" s="121"/>
      <c r="AR38" s="10"/>
      <c r="AS38" s="10"/>
    </row>
    <row r="39" spans="1:46" ht="10.5" customHeight="1" x14ac:dyDescent="0.15">
      <c r="A39" s="190"/>
      <c r="B39" s="191"/>
      <c r="C39" s="191"/>
      <c r="D39" s="191"/>
      <c r="E39" s="191"/>
      <c r="F39" s="192"/>
      <c r="G39" s="196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8"/>
      <c r="AA39" s="124"/>
      <c r="AB39" s="125"/>
      <c r="AC39" s="125"/>
      <c r="AD39" s="125"/>
      <c r="AE39" s="125"/>
      <c r="AF39" s="125"/>
      <c r="AG39" s="125"/>
      <c r="AH39" s="125"/>
      <c r="AI39" s="66"/>
      <c r="AJ39" s="62"/>
      <c r="AK39" s="62"/>
      <c r="AL39" s="62"/>
      <c r="AM39" s="66"/>
      <c r="AN39" s="62"/>
      <c r="AO39" s="62"/>
      <c r="AP39" s="64"/>
      <c r="AR39" s="10"/>
      <c r="AS39" s="10"/>
    </row>
    <row r="40" spans="1:46" ht="13.5" customHeight="1" x14ac:dyDescent="0.15">
      <c r="A40" s="92" t="s">
        <v>16</v>
      </c>
      <c r="B40" s="93"/>
      <c r="C40" s="93"/>
      <c r="D40" s="93"/>
      <c r="E40" s="93"/>
      <c r="F40" s="94"/>
      <c r="G40" s="67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9"/>
      <c r="AA40" s="76" t="s">
        <v>15</v>
      </c>
      <c r="AB40" s="77"/>
      <c r="AC40" s="77"/>
      <c r="AD40" s="78"/>
      <c r="AE40" s="236"/>
      <c r="AF40" s="55" t="s">
        <v>28</v>
      </c>
      <c r="AG40" s="55"/>
      <c r="AH40" s="55"/>
      <c r="AI40" s="55"/>
      <c r="AJ40" s="55"/>
      <c r="AK40" s="55"/>
      <c r="AL40" s="55"/>
      <c r="AM40" s="55"/>
      <c r="AN40" s="55"/>
      <c r="AO40" s="55"/>
      <c r="AP40" s="56"/>
      <c r="AR40" s="10"/>
      <c r="AS40" s="10"/>
    </row>
    <row r="41" spans="1:46" ht="12.75" customHeight="1" x14ac:dyDescent="0.15">
      <c r="A41" s="95"/>
      <c r="B41" s="26"/>
      <c r="C41" s="26"/>
      <c r="D41" s="26"/>
      <c r="E41" s="26"/>
      <c r="F41" s="96"/>
      <c r="G41" s="70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2"/>
      <c r="AA41" s="79"/>
      <c r="AB41" s="46"/>
      <c r="AC41" s="46"/>
      <c r="AD41" s="80"/>
      <c r="AE41" s="59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8"/>
      <c r="AR41" s="10"/>
      <c r="AS41" s="10"/>
    </row>
    <row r="42" spans="1:46" ht="12.75" customHeight="1" x14ac:dyDescent="0.15">
      <c r="A42" s="95"/>
      <c r="B42" s="26"/>
      <c r="C42" s="26"/>
      <c r="D42" s="26"/>
      <c r="E42" s="26"/>
      <c r="F42" s="96"/>
      <c r="G42" s="70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2"/>
      <c r="AA42" s="79"/>
      <c r="AB42" s="46"/>
      <c r="AC42" s="46"/>
      <c r="AD42" s="80"/>
      <c r="AE42" s="59"/>
      <c r="AF42" s="61" t="s">
        <v>27</v>
      </c>
      <c r="AG42" s="61"/>
      <c r="AH42" s="61"/>
      <c r="AI42" s="61"/>
      <c r="AJ42" s="61"/>
      <c r="AK42" s="61"/>
      <c r="AL42" s="65"/>
      <c r="AM42" s="61" t="s">
        <v>12</v>
      </c>
      <c r="AN42" s="61"/>
      <c r="AO42" s="61"/>
      <c r="AP42" s="63"/>
      <c r="AR42" s="10"/>
      <c r="AS42" s="10"/>
    </row>
    <row r="43" spans="1:46" x14ac:dyDescent="0.15">
      <c r="A43" s="97"/>
      <c r="B43" s="27"/>
      <c r="C43" s="27"/>
      <c r="D43" s="27"/>
      <c r="E43" s="27"/>
      <c r="F43" s="98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5"/>
      <c r="AA43" s="81"/>
      <c r="AB43" s="47"/>
      <c r="AC43" s="47"/>
      <c r="AD43" s="82"/>
      <c r="AE43" s="60"/>
      <c r="AF43" s="62"/>
      <c r="AG43" s="62"/>
      <c r="AH43" s="62"/>
      <c r="AI43" s="62"/>
      <c r="AJ43" s="62"/>
      <c r="AK43" s="62"/>
      <c r="AL43" s="66"/>
      <c r="AM43" s="62"/>
      <c r="AN43" s="62"/>
      <c r="AO43" s="62"/>
      <c r="AP43" s="64"/>
      <c r="AR43" s="10"/>
      <c r="AS43" s="10"/>
      <c r="AT43" s="2"/>
    </row>
    <row r="44" spans="1:46" ht="12.75" customHeight="1" x14ac:dyDescent="0.15">
      <c r="A44" s="228" t="s">
        <v>11</v>
      </c>
      <c r="B44" s="229"/>
      <c r="C44" s="229"/>
      <c r="D44" s="229"/>
      <c r="E44" s="229"/>
      <c r="F44" s="229"/>
      <c r="G44" s="230" t="s">
        <v>60</v>
      </c>
      <c r="H44" s="231"/>
      <c r="I44" s="231"/>
      <c r="J44" s="231"/>
      <c r="K44" s="231"/>
      <c r="L44" s="231"/>
      <c r="M44" s="231"/>
      <c r="N44" s="209"/>
      <c r="O44" s="209"/>
      <c r="P44" s="209"/>
      <c r="Q44" s="52" t="s">
        <v>10</v>
      </c>
      <c r="R44" s="52"/>
      <c r="S44" s="44"/>
      <c r="T44" s="44"/>
      <c r="U44" s="25" t="s">
        <v>26</v>
      </c>
      <c r="V44" s="25"/>
      <c r="W44" s="44"/>
      <c r="X44" s="44"/>
      <c r="Y44" s="25" t="s">
        <v>25</v>
      </c>
      <c r="Z44" s="25"/>
      <c r="AA44" s="25"/>
      <c r="AB44" s="33" t="str">
        <f>IF(OR(N44="",N46="",S44="",W44=""),"",DATEDIF(DATE(N46,S44,W44),DATE(LEFT(AQ45,4),MID(AQ45,6,2),RIGHT(AQ45,2)),"Y"))</f>
        <v/>
      </c>
      <c r="AC44" s="33"/>
      <c r="AD44" s="28" t="s">
        <v>24</v>
      </c>
      <c r="AE44" s="29"/>
      <c r="AF44" s="83"/>
      <c r="AG44" s="84"/>
      <c r="AH44" s="84"/>
      <c r="AI44" s="84"/>
      <c r="AJ44" s="84"/>
      <c r="AK44" s="84"/>
      <c r="AL44" s="84"/>
      <c r="AM44" s="84"/>
      <c r="AN44" s="84"/>
      <c r="AO44" s="84"/>
      <c r="AP44" s="85"/>
      <c r="AQ44" s="11">
        <v>1</v>
      </c>
      <c r="AR44" s="10"/>
      <c r="AS44" s="10"/>
    </row>
    <row r="45" spans="1:46" ht="12.75" customHeight="1" x14ac:dyDescent="0.15">
      <c r="A45" s="228"/>
      <c r="B45" s="229"/>
      <c r="C45" s="229"/>
      <c r="D45" s="229"/>
      <c r="E45" s="229"/>
      <c r="F45" s="229"/>
      <c r="G45" s="232"/>
      <c r="H45" s="233"/>
      <c r="I45" s="233"/>
      <c r="J45" s="233"/>
      <c r="K45" s="233"/>
      <c r="L45" s="233"/>
      <c r="M45" s="233"/>
      <c r="N45" s="23"/>
      <c r="O45" s="23"/>
      <c r="P45" s="23"/>
      <c r="Q45" s="53"/>
      <c r="R45" s="53"/>
      <c r="S45" s="13"/>
      <c r="T45" s="13"/>
      <c r="U45" s="26"/>
      <c r="V45" s="26"/>
      <c r="W45" s="13"/>
      <c r="X45" s="13"/>
      <c r="Y45" s="26"/>
      <c r="Z45" s="26"/>
      <c r="AA45" s="26"/>
      <c r="AB45" s="34"/>
      <c r="AC45" s="34"/>
      <c r="AD45" s="16"/>
      <c r="AE45" s="30"/>
      <c r="AF45" s="86"/>
      <c r="AG45" s="87"/>
      <c r="AH45" s="87"/>
      <c r="AI45" s="87"/>
      <c r="AJ45" s="87"/>
      <c r="AK45" s="87"/>
      <c r="AL45" s="87"/>
      <c r="AM45" s="87"/>
      <c r="AN45" s="87"/>
      <c r="AO45" s="87"/>
      <c r="AP45" s="88"/>
      <c r="AQ45" s="11" t="str">
        <f>IF($AQ$8=1,"2022/05/06",IF($AQ$8=2,"2022/06/03",IF($AQ$8=3,"2022/07/01",IF($AQ$8=4,"2022/10/25",IF($AQ$8=5,"2022/11/04",IF($AQ$8=6,"2023/01/13",""))))))</f>
        <v>2022/05/06</v>
      </c>
      <c r="AR45" s="10"/>
      <c r="AS45" s="10"/>
    </row>
    <row r="46" spans="1:46" ht="12.75" customHeight="1" x14ac:dyDescent="0.15">
      <c r="A46" s="228"/>
      <c r="B46" s="229"/>
      <c r="C46" s="229"/>
      <c r="D46" s="229"/>
      <c r="E46" s="229"/>
      <c r="F46" s="229"/>
      <c r="G46" s="48"/>
      <c r="H46" s="49"/>
      <c r="I46" s="49"/>
      <c r="J46" s="49"/>
      <c r="K46" s="49"/>
      <c r="L46" s="46" t="s">
        <v>6</v>
      </c>
      <c r="M46" s="46"/>
      <c r="N46" s="234" t="str">
        <f>IF(N44="","",TEXT(IF($AQ44=1,"s","h") &amp; N44 &amp; "/1/1","yyyy"))</f>
        <v/>
      </c>
      <c r="O46" s="234"/>
      <c r="P46" s="234"/>
      <c r="Q46" s="53"/>
      <c r="R46" s="53"/>
      <c r="S46" s="13"/>
      <c r="T46" s="13"/>
      <c r="U46" s="26"/>
      <c r="V46" s="26"/>
      <c r="W46" s="13"/>
      <c r="X46" s="13"/>
      <c r="Y46" s="26"/>
      <c r="Z46" s="26"/>
      <c r="AA46" s="26"/>
      <c r="AB46" s="34"/>
      <c r="AC46" s="34"/>
      <c r="AD46" s="16"/>
      <c r="AE46" s="30"/>
      <c r="AF46" s="86"/>
      <c r="AG46" s="87"/>
      <c r="AH46" s="87"/>
      <c r="AI46" s="87"/>
      <c r="AJ46" s="87"/>
      <c r="AK46" s="87"/>
      <c r="AL46" s="87"/>
      <c r="AM46" s="87"/>
      <c r="AN46" s="87"/>
      <c r="AO46" s="87"/>
      <c r="AP46" s="88"/>
      <c r="AR46" s="10"/>
      <c r="AS46" s="10"/>
    </row>
    <row r="47" spans="1:46" ht="12.75" customHeight="1" x14ac:dyDescent="0.15">
      <c r="A47" s="228"/>
      <c r="B47" s="229"/>
      <c r="C47" s="229"/>
      <c r="D47" s="229"/>
      <c r="E47" s="229"/>
      <c r="F47" s="229"/>
      <c r="G47" s="50"/>
      <c r="H47" s="51"/>
      <c r="I47" s="51"/>
      <c r="J47" s="51"/>
      <c r="K47" s="51"/>
      <c r="L47" s="47"/>
      <c r="M47" s="47"/>
      <c r="N47" s="235"/>
      <c r="O47" s="235"/>
      <c r="P47" s="235"/>
      <c r="Q47" s="54"/>
      <c r="R47" s="54"/>
      <c r="S47" s="45"/>
      <c r="T47" s="45"/>
      <c r="U47" s="27"/>
      <c r="V47" s="27"/>
      <c r="W47" s="45"/>
      <c r="X47" s="45"/>
      <c r="Y47" s="27"/>
      <c r="Z47" s="27"/>
      <c r="AA47" s="27"/>
      <c r="AB47" s="35"/>
      <c r="AC47" s="35"/>
      <c r="AD47" s="31"/>
      <c r="AE47" s="32"/>
      <c r="AF47" s="89"/>
      <c r="AG47" s="90"/>
      <c r="AH47" s="90"/>
      <c r="AI47" s="90"/>
      <c r="AJ47" s="90"/>
      <c r="AK47" s="90"/>
      <c r="AL47" s="90"/>
      <c r="AM47" s="90"/>
      <c r="AN47" s="90"/>
      <c r="AO47" s="90"/>
      <c r="AP47" s="91"/>
      <c r="AR47" s="10"/>
      <c r="AS47" s="10"/>
    </row>
    <row r="48" spans="1:46" ht="12" customHeight="1" x14ac:dyDescent="0.15">
      <c r="A48" s="108" t="s">
        <v>5</v>
      </c>
      <c r="B48" s="109"/>
      <c r="C48" s="109"/>
      <c r="D48" s="109"/>
      <c r="E48" s="109"/>
      <c r="F48" s="110"/>
      <c r="G48" s="36" t="s">
        <v>23</v>
      </c>
      <c r="H48" s="25"/>
      <c r="I48" s="38"/>
      <c r="J48" s="38"/>
      <c r="K48" s="38"/>
      <c r="L48" s="25" t="s">
        <v>3</v>
      </c>
      <c r="M48" s="38"/>
      <c r="N48" s="38"/>
      <c r="O48" s="38"/>
      <c r="P48" s="25" t="s">
        <v>2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1"/>
      <c r="AR48" s="10"/>
      <c r="AS48" s="10"/>
    </row>
    <row r="49" spans="1:45" ht="12" customHeight="1" x14ac:dyDescent="0.15">
      <c r="A49" s="111"/>
      <c r="B49" s="112"/>
      <c r="C49" s="112"/>
      <c r="D49" s="112"/>
      <c r="E49" s="112"/>
      <c r="F49" s="113"/>
      <c r="G49" s="37"/>
      <c r="H49" s="26"/>
      <c r="I49" s="39"/>
      <c r="J49" s="39"/>
      <c r="K49" s="39"/>
      <c r="L49" s="26"/>
      <c r="M49" s="39"/>
      <c r="N49" s="39"/>
      <c r="O49" s="39"/>
      <c r="P49" s="26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3"/>
      <c r="AR49" s="10"/>
      <c r="AS49" s="10"/>
    </row>
    <row r="50" spans="1:45" ht="13.5" customHeight="1" x14ac:dyDescent="0.15">
      <c r="A50" s="111"/>
      <c r="B50" s="112"/>
      <c r="C50" s="112"/>
      <c r="D50" s="112"/>
      <c r="E50" s="112"/>
      <c r="F50" s="113"/>
      <c r="G50" s="203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8"/>
      <c r="AR50" s="10"/>
      <c r="AS50" s="10"/>
    </row>
    <row r="51" spans="1:45" ht="13.5" customHeight="1" x14ac:dyDescent="0.15">
      <c r="A51" s="111"/>
      <c r="B51" s="112"/>
      <c r="C51" s="112"/>
      <c r="D51" s="112"/>
      <c r="E51" s="112"/>
      <c r="F51" s="113"/>
      <c r="G51" s="203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16" t="s">
        <v>22</v>
      </c>
      <c r="AD51" s="16"/>
      <c r="AE51" s="19"/>
      <c r="AF51" s="19"/>
      <c r="AG51" s="19"/>
      <c r="AH51" s="19"/>
      <c r="AI51" s="16" t="s">
        <v>21</v>
      </c>
      <c r="AJ51" s="19"/>
      <c r="AK51" s="19"/>
      <c r="AL51" s="19"/>
      <c r="AM51" s="16" t="s">
        <v>21</v>
      </c>
      <c r="AN51" s="19"/>
      <c r="AO51" s="19"/>
      <c r="AP51" s="21"/>
      <c r="AR51" s="10"/>
      <c r="AS51" s="10"/>
    </row>
    <row r="52" spans="1:45" ht="13.5" customHeight="1" x14ac:dyDescent="0.15">
      <c r="A52" s="114"/>
      <c r="B52" s="115"/>
      <c r="C52" s="115"/>
      <c r="D52" s="115"/>
      <c r="E52" s="115"/>
      <c r="F52" s="116"/>
      <c r="G52" s="205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31"/>
      <c r="AD52" s="31"/>
      <c r="AE52" s="177"/>
      <c r="AF52" s="177"/>
      <c r="AG52" s="177"/>
      <c r="AH52" s="177"/>
      <c r="AI52" s="31"/>
      <c r="AJ52" s="177"/>
      <c r="AK52" s="177"/>
      <c r="AL52" s="177"/>
      <c r="AM52" s="31"/>
      <c r="AN52" s="177"/>
      <c r="AO52" s="177"/>
      <c r="AP52" s="178"/>
      <c r="AR52" s="10"/>
      <c r="AS52" s="10"/>
    </row>
    <row r="53" spans="1:45" ht="12" customHeight="1" x14ac:dyDescent="0.15">
      <c r="A53" s="187" t="s">
        <v>20</v>
      </c>
      <c r="B53" s="25"/>
      <c r="C53" s="25"/>
      <c r="D53" s="25"/>
      <c r="E53" s="25"/>
      <c r="F53" s="185"/>
      <c r="G53" s="193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5"/>
      <c r="AA53" s="122" t="s">
        <v>19</v>
      </c>
      <c r="AB53" s="123"/>
      <c r="AC53" s="123"/>
      <c r="AD53" s="123"/>
      <c r="AE53" s="123"/>
      <c r="AF53" s="123"/>
      <c r="AG53" s="123"/>
      <c r="AH53" s="123"/>
      <c r="AI53" s="201"/>
      <c r="AJ53" s="199" t="s">
        <v>17</v>
      </c>
      <c r="AK53" s="199"/>
      <c r="AL53" s="199"/>
      <c r="AM53" s="201"/>
      <c r="AN53" s="120" t="s">
        <v>18</v>
      </c>
      <c r="AO53" s="120"/>
      <c r="AP53" s="121"/>
      <c r="AR53" s="10"/>
      <c r="AS53" s="10"/>
    </row>
    <row r="54" spans="1:45" ht="12" customHeight="1" x14ac:dyDescent="0.15">
      <c r="A54" s="190"/>
      <c r="B54" s="191"/>
      <c r="C54" s="191"/>
      <c r="D54" s="191"/>
      <c r="E54" s="191"/>
      <c r="F54" s="192"/>
      <c r="G54" s="196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8"/>
      <c r="AA54" s="124"/>
      <c r="AB54" s="125"/>
      <c r="AC54" s="125"/>
      <c r="AD54" s="125"/>
      <c r="AE54" s="125"/>
      <c r="AF54" s="125"/>
      <c r="AG54" s="125"/>
      <c r="AH54" s="125"/>
      <c r="AI54" s="202"/>
      <c r="AJ54" s="200"/>
      <c r="AK54" s="200"/>
      <c r="AL54" s="200"/>
      <c r="AM54" s="202"/>
      <c r="AN54" s="62"/>
      <c r="AO54" s="62"/>
      <c r="AP54" s="64"/>
      <c r="AR54" s="10"/>
      <c r="AS54" s="10"/>
    </row>
    <row r="55" spans="1:45" x14ac:dyDescent="0.15">
      <c r="A55" s="92" t="s">
        <v>16</v>
      </c>
      <c r="B55" s="93"/>
      <c r="C55" s="93"/>
      <c r="D55" s="93"/>
      <c r="E55" s="93"/>
      <c r="F55" s="94"/>
      <c r="G55" s="67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9"/>
      <c r="AA55" s="79" t="s">
        <v>15</v>
      </c>
      <c r="AB55" s="46"/>
      <c r="AC55" s="46"/>
      <c r="AD55" s="80"/>
      <c r="AE55" s="210"/>
      <c r="AF55" s="199" t="s">
        <v>14</v>
      </c>
      <c r="AG55" s="199"/>
      <c r="AH55" s="199"/>
      <c r="AI55" s="199"/>
      <c r="AJ55" s="199"/>
      <c r="AK55" s="199"/>
      <c r="AL55" s="199"/>
      <c r="AM55" s="199"/>
      <c r="AN55" s="199"/>
      <c r="AO55" s="199"/>
      <c r="AP55" s="212"/>
      <c r="AR55" s="10"/>
      <c r="AS55" s="10"/>
    </row>
    <row r="56" spans="1:45" x14ac:dyDescent="0.15">
      <c r="A56" s="95"/>
      <c r="B56" s="26"/>
      <c r="C56" s="26"/>
      <c r="D56" s="26"/>
      <c r="E56" s="26"/>
      <c r="F56" s="96"/>
      <c r="G56" s="70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2"/>
      <c r="AA56" s="79"/>
      <c r="AB56" s="46"/>
      <c r="AC56" s="46"/>
      <c r="AD56" s="80"/>
      <c r="AE56" s="211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4"/>
      <c r="AR56" s="10"/>
      <c r="AS56" s="10"/>
    </row>
    <row r="57" spans="1:45" x14ac:dyDescent="0.15">
      <c r="A57" s="95"/>
      <c r="B57" s="26"/>
      <c r="C57" s="26"/>
      <c r="D57" s="26"/>
      <c r="E57" s="26"/>
      <c r="F57" s="96"/>
      <c r="G57" s="70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2"/>
      <c r="AA57" s="79"/>
      <c r="AB57" s="46"/>
      <c r="AC57" s="46"/>
      <c r="AD57" s="80"/>
      <c r="AE57" s="211"/>
      <c r="AF57" s="213" t="s">
        <v>13</v>
      </c>
      <c r="AG57" s="213"/>
      <c r="AH57" s="213"/>
      <c r="AI57" s="213"/>
      <c r="AJ57" s="213"/>
      <c r="AK57" s="213"/>
      <c r="AL57" s="216"/>
      <c r="AM57" s="213" t="s">
        <v>12</v>
      </c>
      <c r="AN57" s="213"/>
      <c r="AO57" s="213"/>
      <c r="AP57" s="214"/>
      <c r="AR57" s="10"/>
      <c r="AS57" s="10"/>
    </row>
    <row r="58" spans="1:45" x14ac:dyDescent="0.15">
      <c r="A58" s="97"/>
      <c r="B58" s="27"/>
      <c r="C58" s="27"/>
      <c r="D58" s="27"/>
      <c r="E58" s="27"/>
      <c r="F58" s="98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5"/>
      <c r="AA58" s="81"/>
      <c r="AB58" s="47"/>
      <c r="AC58" s="47"/>
      <c r="AD58" s="82"/>
      <c r="AE58" s="215"/>
      <c r="AF58" s="200"/>
      <c r="AG58" s="200"/>
      <c r="AH58" s="200"/>
      <c r="AI58" s="200"/>
      <c r="AJ58" s="200"/>
      <c r="AK58" s="200"/>
      <c r="AL58" s="202"/>
      <c r="AM58" s="200"/>
      <c r="AN58" s="200"/>
      <c r="AO58" s="200"/>
      <c r="AP58" s="217"/>
      <c r="AR58" s="10"/>
      <c r="AS58" s="10"/>
    </row>
    <row r="59" spans="1:45" x14ac:dyDescent="0.15">
      <c r="A59" s="228" t="s">
        <v>11</v>
      </c>
      <c r="B59" s="229"/>
      <c r="C59" s="229"/>
      <c r="D59" s="229"/>
      <c r="E59" s="229"/>
      <c r="F59" s="229"/>
      <c r="G59" s="240" t="s">
        <v>59</v>
      </c>
      <c r="H59" s="241"/>
      <c r="I59" s="241"/>
      <c r="J59" s="241"/>
      <c r="K59" s="241"/>
      <c r="L59" s="241"/>
      <c r="M59" s="241"/>
      <c r="N59" s="209"/>
      <c r="O59" s="209"/>
      <c r="P59" s="209"/>
      <c r="Q59" s="52" t="s">
        <v>10</v>
      </c>
      <c r="R59" s="52"/>
      <c r="S59" s="44"/>
      <c r="T59" s="44"/>
      <c r="U59" s="25" t="s">
        <v>9</v>
      </c>
      <c r="V59" s="25"/>
      <c r="W59" s="44"/>
      <c r="X59" s="44"/>
      <c r="Y59" s="25" t="s">
        <v>8</v>
      </c>
      <c r="Z59" s="25"/>
      <c r="AA59" s="25"/>
      <c r="AB59" s="33" t="str">
        <f>IF(OR(N59="",N61="",S59="",W59=""),"",DATEDIF(DATE(N61,S59,W59),DATE(LEFT(AQ60,4),MID(AQ60,6,2),RIGHT(AQ60,2)),"Y"))</f>
        <v/>
      </c>
      <c r="AC59" s="33"/>
      <c r="AD59" s="28" t="s">
        <v>7</v>
      </c>
      <c r="AE59" s="29"/>
      <c r="AF59" s="83"/>
      <c r="AG59" s="84"/>
      <c r="AH59" s="84"/>
      <c r="AI59" s="84"/>
      <c r="AJ59" s="84"/>
      <c r="AK59" s="84"/>
      <c r="AL59" s="84"/>
      <c r="AM59" s="84"/>
      <c r="AN59" s="84"/>
      <c r="AO59" s="84"/>
      <c r="AP59" s="85"/>
      <c r="AQ59" s="11">
        <v>1</v>
      </c>
      <c r="AR59" s="10"/>
      <c r="AS59" s="10"/>
    </row>
    <row r="60" spans="1:45" x14ac:dyDescent="0.15">
      <c r="A60" s="228"/>
      <c r="B60" s="229"/>
      <c r="C60" s="229"/>
      <c r="D60" s="229"/>
      <c r="E60" s="229"/>
      <c r="F60" s="229"/>
      <c r="G60" s="242"/>
      <c r="H60" s="243"/>
      <c r="I60" s="243"/>
      <c r="J60" s="243"/>
      <c r="K60" s="243"/>
      <c r="L60" s="243"/>
      <c r="M60" s="243"/>
      <c r="N60" s="23"/>
      <c r="O60" s="23"/>
      <c r="P60" s="23"/>
      <c r="Q60" s="53"/>
      <c r="R60" s="53"/>
      <c r="S60" s="13"/>
      <c r="T60" s="13"/>
      <c r="U60" s="26"/>
      <c r="V60" s="26"/>
      <c r="W60" s="13"/>
      <c r="X60" s="13"/>
      <c r="Y60" s="26"/>
      <c r="Z60" s="26"/>
      <c r="AA60" s="26"/>
      <c r="AB60" s="34"/>
      <c r="AC60" s="34"/>
      <c r="AD60" s="16"/>
      <c r="AE60" s="30"/>
      <c r="AF60" s="86"/>
      <c r="AG60" s="87"/>
      <c r="AH60" s="87"/>
      <c r="AI60" s="87"/>
      <c r="AJ60" s="87"/>
      <c r="AK60" s="87"/>
      <c r="AL60" s="87"/>
      <c r="AM60" s="87"/>
      <c r="AN60" s="87"/>
      <c r="AO60" s="87"/>
      <c r="AP60" s="88"/>
      <c r="AQ60" s="11" t="str">
        <f>IF($AQ$8=1,"2022/05/06",IF($AQ$8=2,"2022/06/03",IF($AQ$8=3,"2022/07/01",IF($AQ$8=4,"2022/10/25",IF($AQ$8=5,"2022/11/04",IF($AQ$8=6,"2023/01/13",""))))))</f>
        <v>2022/05/06</v>
      </c>
      <c r="AR60" s="10"/>
      <c r="AS60" s="10"/>
    </row>
    <row r="61" spans="1:45" x14ac:dyDescent="0.15">
      <c r="A61" s="228"/>
      <c r="B61" s="229"/>
      <c r="C61" s="229"/>
      <c r="D61" s="229"/>
      <c r="E61" s="229"/>
      <c r="F61" s="229"/>
      <c r="G61" s="48"/>
      <c r="H61" s="49"/>
      <c r="I61" s="49"/>
      <c r="J61" s="49"/>
      <c r="K61" s="49"/>
      <c r="L61" s="46" t="s">
        <v>6</v>
      </c>
      <c r="M61" s="46"/>
      <c r="N61" s="23" t="str">
        <f>IF(N59="","",TEXT(IF($AQ59=1,"s","h") &amp; N59 &amp; "/1/1","yyyy"))</f>
        <v/>
      </c>
      <c r="O61" s="23"/>
      <c r="P61" s="23"/>
      <c r="Q61" s="53"/>
      <c r="R61" s="53"/>
      <c r="S61" s="13"/>
      <c r="T61" s="13"/>
      <c r="U61" s="26"/>
      <c r="V61" s="26"/>
      <c r="W61" s="13"/>
      <c r="X61" s="13"/>
      <c r="Y61" s="26"/>
      <c r="Z61" s="26"/>
      <c r="AA61" s="26"/>
      <c r="AB61" s="34"/>
      <c r="AC61" s="34"/>
      <c r="AD61" s="16"/>
      <c r="AE61" s="30"/>
      <c r="AF61" s="86"/>
      <c r="AG61" s="87"/>
      <c r="AH61" s="87"/>
      <c r="AI61" s="87"/>
      <c r="AJ61" s="87"/>
      <c r="AK61" s="87"/>
      <c r="AL61" s="87"/>
      <c r="AM61" s="87"/>
      <c r="AN61" s="87"/>
      <c r="AO61" s="87"/>
      <c r="AP61" s="88"/>
      <c r="AR61" s="10"/>
      <c r="AS61" s="10"/>
    </row>
    <row r="62" spans="1:45" x14ac:dyDescent="0.15">
      <c r="A62" s="228"/>
      <c r="B62" s="229"/>
      <c r="C62" s="229"/>
      <c r="D62" s="229"/>
      <c r="E62" s="229"/>
      <c r="F62" s="229"/>
      <c r="G62" s="50"/>
      <c r="H62" s="51"/>
      <c r="I62" s="51"/>
      <c r="J62" s="51"/>
      <c r="K62" s="51"/>
      <c r="L62" s="47"/>
      <c r="M62" s="47"/>
      <c r="N62" s="24"/>
      <c r="O62" s="24"/>
      <c r="P62" s="24"/>
      <c r="Q62" s="54"/>
      <c r="R62" s="54"/>
      <c r="S62" s="45"/>
      <c r="T62" s="45"/>
      <c r="U62" s="27"/>
      <c r="V62" s="27"/>
      <c r="W62" s="45"/>
      <c r="X62" s="45"/>
      <c r="Y62" s="27"/>
      <c r="Z62" s="27"/>
      <c r="AA62" s="27"/>
      <c r="AB62" s="35"/>
      <c r="AC62" s="35"/>
      <c r="AD62" s="31"/>
      <c r="AE62" s="32"/>
      <c r="AF62" s="89"/>
      <c r="AG62" s="90"/>
      <c r="AH62" s="90"/>
      <c r="AI62" s="90"/>
      <c r="AJ62" s="90"/>
      <c r="AK62" s="90"/>
      <c r="AL62" s="90"/>
      <c r="AM62" s="90"/>
      <c r="AN62" s="90"/>
      <c r="AO62" s="90"/>
      <c r="AP62" s="91"/>
      <c r="AR62" s="10"/>
      <c r="AS62" s="10"/>
    </row>
    <row r="63" spans="1:45" ht="12" customHeight="1" x14ac:dyDescent="0.15">
      <c r="A63" s="108" t="s">
        <v>5</v>
      </c>
      <c r="B63" s="109"/>
      <c r="C63" s="109"/>
      <c r="D63" s="109"/>
      <c r="E63" s="109"/>
      <c r="F63" s="110"/>
      <c r="G63" s="36" t="s">
        <v>4</v>
      </c>
      <c r="H63" s="25"/>
      <c r="I63" s="38"/>
      <c r="J63" s="38"/>
      <c r="K63" s="38"/>
      <c r="L63" s="25" t="s">
        <v>3</v>
      </c>
      <c r="M63" s="38"/>
      <c r="N63" s="38"/>
      <c r="O63" s="38"/>
      <c r="P63" s="25" t="s">
        <v>2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1"/>
      <c r="AR63" s="10"/>
      <c r="AS63" s="10"/>
    </row>
    <row r="64" spans="1:45" ht="12" customHeight="1" x14ac:dyDescent="0.15">
      <c r="A64" s="111"/>
      <c r="B64" s="112"/>
      <c r="C64" s="112"/>
      <c r="D64" s="112"/>
      <c r="E64" s="112"/>
      <c r="F64" s="113"/>
      <c r="G64" s="37"/>
      <c r="H64" s="26"/>
      <c r="I64" s="39"/>
      <c r="J64" s="39"/>
      <c r="K64" s="39"/>
      <c r="L64" s="26"/>
      <c r="M64" s="39"/>
      <c r="N64" s="39"/>
      <c r="O64" s="39"/>
      <c r="P64" s="26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3"/>
      <c r="AR64" s="10"/>
      <c r="AS64" s="10"/>
    </row>
    <row r="65" spans="1:45" x14ac:dyDescent="0.15">
      <c r="A65" s="111"/>
      <c r="B65" s="112"/>
      <c r="C65" s="112"/>
      <c r="D65" s="112"/>
      <c r="E65" s="112"/>
      <c r="F65" s="113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8"/>
      <c r="AR65" s="10"/>
      <c r="AS65" s="10"/>
    </row>
    <row r="66" spans="1:45" x14ac:dyDescent="0.15">
      <c r="A66" s="111"/>
      <c r="B66" s="112"/>
      <c r="C66" s="112"/>
      <c r="D66" s="112"/>
      <c r="E66" s="112"/>
      <c r="F66" s="113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6" t="s">
        <v>1</v>
      </c>
      <c r="AD66" s="16"/>
      <c r="AE66" s="19"/>
      <c r="AF66" s="19"/>
      <c r="AG66" s="19"/>
      <c r="AH66" s="19"/>
      <c r="AI66" s="16" t="s">
        <v>0</v>
      </c>
      <c r="AJ66" s="19"/>
      <c r="AK66" s="19"/>
      <c r="AL66" s="19"/>
      <c r="AM66" s="16" t="s">
        <v>0</v>
      </c>
      <c r="AN66" s="19"/>
      <c r="AO66" s="19"/>
      <c r="AP66" s="21"/>
      <c r="AR66" s="10"/>
      <c r="AS66" s="10"/>
    </row>
    <row r="67" spans="1:45" ht="14.25" thickBot="1" x14ac:dyDescent="0.2">
      <c r="A67" s="237"/>
      <c r="B67" s="238"/>
      <c r="C67" s="238"/>
      <c r="D67" s="238"/>
      <c r="E67" s="238"/>
      <c r="F67" s="239"/>
      <c r="G67" s="14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7"/>
      <c r="AD67" s="17"/>
      <c r="AE67" s="20"/>
      <c r="AF67" s="20"/>
      <c r="AG67" s="20"/>
      <c r="AH67" s="20"/>
      <c r="AI67" s="17"/>
      <c r="AJ67" s="20"/>
      <c r="AK67" s="20"/>
      <c r="AL67" s="20"/>
      <c r="AM67" s="17"/>
      <c r="AN67" s="20"/>
      <c r="AO67" s="20"/>
      <c r="AP67" s="22"/>
      <c r="AR67" s="10"/>
      <c r="AS67" s="10"/>
    </row>
    <row r="68" spans="1:45" x14ac:dyDescent="0.15">
      <c r="AR68" s="10"/>
      <c r="AS68" s="10"/>
    </row>
    <row r="69" spans="1:45" ht="13.5" customHeight="1" x14ac:dyDescent="0.15">
      <c r="A69" s="172" t="s">
        <v>65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4"/>
      <c r="AR69" s="10"/>
      <c r="AS69" s="10"/>
    </row>
    <row r="70" spans="1:45" ht="13.5" customHeight="1" x14ac:dyDescent="0.15">
      <c r="A70" s="222" t="s">
        <v>64</v>
      </c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4"/>
      <c r="AR70" s="10"/>
      <c r="AS70" s="10"/>
    </row>
    <row r="71" spans="1:45" x14ac:dyDescent="0.15">
      <c r="A71" s="222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4"/>
      <c r="AR71" s="10"/>
      <c r="AS71" s="10"/>
    </row>
    <row r="72" spans="1:45" x14ac:dyDescent="0.15">
      <c r="A72" s="225"/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7"/>
      <c r="AR72" s="10"/>
      <c r="AS72" s="10"/>
    </row>
  </sheetData>
  <sheetProtection sheet="1" objects="1" scenarios="1" selectLockedCells="1"/>
  <mergeCells count="157">
    <mergeCell ref="AD26:AF27"/>
    <mergeCell ref="AG26:AP27"/>
    <mergeCell ref="G24:AC25"/>
    <mergeCell ref="G33:H34"/>
    <mergeCell ref="I28:K29"/>
    <mergeCell ref="L28:L29"/>
    <mergeCell ref="M28:O29"/>
    <mergeCell ref="P28:P29"/>
    <mergeCell ref="AE33:AG34"/>
    <mergeCell ref="AH33:AO34"/>
    <mergeCell ref="AP33:AP34"/>
    <mergeCell ref="AR8:AS34"/>
    <mergeCell ref="A70:AP72"/>
    <mergeCell ref="A53:F54"/>
    <mergeCell ref="A44:F47"/>
    <mergeCell ref="L46:M47"/>
    <mergeCell ref="G44:M45"/>
    <mergeCell ref="N46:P47"/>
    <mergeCell ref="G46:K47"/>
    <mergeCell ref="AE40:AE41"/>
    <mergeCell ref="A63:F67"/>
    <mergeCell ref="A59:F62"/>
    <mergeCell ref="G59:M60"/>
    <mergeCell ref="N59:P60"/>
    <mergeCell ref="A55:F58"/>
    <mergeCell ref="G55:Z58"/>
    <mergeCell ref="M48:O49"/>
    <mergeCell ref="P48:P49"/>
    <mergeCell ref="AI51:AI52"/>
    <mergeCell ref="AJ51:AL52"/>
    <mergeCell ref="N44:P45"/>
    <mergeCell ref="Q44:R47"/>
    <mergeCell ref="S44:T47"/>
    <mergeCell ref="U44:V47"/>
    <mergeCell ref="AB44:AC47"/>
    <mergeCell ref="AA55:AD58"/>
    <mergeCell ref="AE55:AE56"/>
    <mergeCell ref="AF55:AP56"/>
    <mergeCell ref="AE57:AE58"/>
    <mergeCell ref="AF57:AK58"/>
    <mergeCell ref="AL57:AL58"/>
    <mergeCell ref="AM57:AP58"/>
    <mergeCell ref="AN51:AP52"/>
    <mergeCell ref="AM51:AM52"/>
    <mergeCell ref="Q48:AP49"/>
    <mergeCell ref="G53:Z54"/>
    <mergeCell ref="AA53:AH54"/>
    <mergeCell ref="I20:M21"/>
    <mergeCell ref="Y44:AA47"/>
    <mergeCell ref="W44:X47"/>
    <mergeCell ref="AD44:AE47"/>
    <mergeCell ref="A69:AP69"/>
    <mergeCell ref="N20:O21"/>
    <mergeCell ref="P20:AC21"/>
    <mergeCell ref="AD20:AE21"/>
    <mergeCell ref="AN24:AP25"/>
    <mergeCell ref="G26:G27"/>
    <mergeCell ref="AG22:AI23"/>
    <mergeCell ref="AJ22:AJ23"/>
    <mergeCell ref="AK22:AL23"/>
    <mergeCell ref="AM22:AM23"/>
    <mergeCell ref="AN22:AP23"/>
    <mergeCell ref="AF20:AP21"/>
    <mergeCell ref="AD22:AF23"/>
    <mergeCell ref="AD24:AF25"/>
    <mergeCell ref="A20:F21"/>
    <mergeCell ref="A22:F23"/>
    <mergeCell ref="G20:H21"/>
    <mergeCell ref="AG24:AI25"/>
    <mergeCell ref="AJ24:AJ25"/>
    <mergeCell ref="AK24:AL25"/>
    <mergeCell ref="W4:AP4"/>
    <mergeCell ref="W1:AP3"/>
    <mergeCell ref="A18:F19"/>
    <mergeCell ref="G18:H19"/>
    <mergeCell ref="Y18:AB19"/>
    <mergeCell ref="I18:M19"/>
    <mergeCell ref="P18:X19"/>
    <mergeCell ref="N18:O19"/>
    <mergeCell ref="AC18:AP19"/>
    <mergeCell ref="B5:D5"/>
    <mergeCell ref="AA6:AC6"/>
    <mergeCell ref="AF6:AH6"/>
    <mergeCell ref="AK6:AM6"/>
    <mergeCell ref="I8:AP17"/>
    <mergeCell ref="A8:F17"/>
    <mergeCell ref="G8:H17"/>
    <mergeCell ref="AC26:AC27"/>
    <mergeCell ref="G22:AC23"/>
    <mergeCell ref="W33:X34"/>
    <mergeCell ref="AC33:AD34"/>
    <mergeCell ref="A24:F27"/>
    <mergeCell ref="A28:F32"/>
    <mergeCell ref="G30:AP32"/>
    <mergeCell ref="AN38:AP39"/>
    <mergeCell ref="AM38:AM39"/>
    <mergeCell ref="AJ38:AL39"/>
    <mergeCell ref="AI38:AI39"/>
    <mergeCell ref="AA38:AH39"/>
    <mergeCell ref="Q33:V34"/>
    <mergeCell ref="H26:AB27"/>
    <mergeCell ref="Y33:AB34"/>
    <mergeCell ref="A36:AP37"/>
    <mergeCell ref="AM24:AM25"/>
    <mergeCell ref="A33:F34"/>
    <mergeCell ref="O33:P34"/>
    <mergeCell ref="A38:F39"/>
    <mergeCell ref="G38:Z39"/>
    <mergeCell ref="I33:N34"/>
    <mergeCell ref="Q28:AP29"/>
    <mergeCell ref="G28:H29"/>
    <mergeCell ref="AF40:AP41"/>
    <mergeCell ref="AE42:AE43"/>
    <mergeCell ref="AF42:AK43"/>
    <mergeCell ref="AM42:AP43"/>
    <mergeCell ref="AL42:AL43"/>
    <mergeCell ref="G40:Z43"/>
    <mergeCell ref="AA40:AD43"/>
    <mergeCell ref="AF59:AP62"/>
    <mergeCell ref="A40:F43"/>
    <mergeCell ref="S59:T62"/>
    <mergeCell ref="A48:F52"/>
    <mergeCell ref="U59:V62"/>
    <mergeCell ref="G48:H49"/>
    <mergeCell ref="I48:K49"/>
    <mergeCell ref="L48:L49"/>
    <mergeCell ref="AJ53:AL54"/>
    <mergeCell ref="AN53:AP54"/>
    <mergeCell ref="AI53:AI54"/>
    <mergeCell ref="AM53:AM54"/>
    <mergeCell ref="AF44:AP47"/>
    <mergeCell ref="G50:AB52"/>
    <mergeCell ref="AC50:AP50"/>
    <mergeCell ref="AC51:AD52"/>
    <mergeCell ref="AE51:AH52"/>
    <mergeCell ref="G65:AB67"/>
    <mergeCell ref="AC66:AD67"/>
    <mergeCell ref="AC65:AP65"/>
    <mergeCell ref="AE66:AH67"/>
    <mergeCell ref="AI66:AI67"/>
    <mergeCell ref="AJ66:AL67"/>
    <mergeCell ref="AM66:AM67"/>
    <mergeCell ref="AN66:AP67"/>
    <mergeCell ref="N61:P62"/>
    <mergeCell ref="Y59:AA62"/>
    <mergeCell ref="AD59:AE62"/>
    <mergeCell ref="AB59:AC62"/>
    <mergeCell ref="G63:H64"/>
    <mergeCell ref="I63:K64"/>
    <mergeCell ref="L63:L64"/>
    <mergeCell ref="M63:O64"/>
    <mergeCell ref="P63:P64"/>
    <mergeCell ref="Q63:AP64"/>
    <mergeCell ref="W59:X62"/>
    <mergeCell ref="L61:M62"/>
    <mergeCell ref="G61:K62"/>
    <mergeCell ref="Q59:R62"/>
  </mergeCells>
  <phoneticPr fontId="2"/>
  <dataValidations count="4">
    <dataValidation imeMode="off" allowBlank="1" showInputMessage="1" showErrorMessage="1" sqref="AA6:AC6 AF6:AH6 AK6:AM6 M28:O29 S44:T47 AK22:AL25 I28:K29 AN22:AP25 AG22:AI25 N44:P47 M48:O49 I48:K49 AE51:AH52 AN51:AP52 AD44 AJ51:AL52 N59:P62 AD59 W44:X47 S59:T62 W59:X62 M63:O64 I63:K64 AE66:AH67 AN66:AP67 AJ66:AL67" xr:uid="{00000000-0002-0000-0000-000000000000}"/>
    <dataValidation imeMode="hiragana" allowBlank="1" showInputMessage="1" showErrorMessage="1" sqref="H26:AB27 G55:Z58 G40:Z43 G50:AB52 G65:AB67 G24 AG26 G30" xr:uid="{00000000-0002-0000-0000-000001000000}"/>
    <dataValidation imeMode="fullKatakana" allowBlank="1" showInputMessage="1" showErrorMessage="1" sqref="G38:Z39 G22:AC23 G53:Z54" xr:uid="{00000000-0002-0000-0000-000002000000}"/>
    <dataValidation imeMode="on" allowBlank="1" showInputMessage="1" showErrorMessage="1" sqref="G26 AC26 AM66 AI66 AH33:AO34 AM51 AC65:AC66 AI51 AC51" xr:uid="{00000000-0002-0000-0000-000003000000}"/>
  </dataValidations>
  <pageMargins left="0.59055118110236227" right="0.55118110236220474" top="0.59055118110236227" bottom="0" header="0.31496062992125984" footer="0.31496062992125984"/>
  <pageSetup paperSize="9" scale="93" orientation="portrait" r:id="rId1"/>
  <ignoredErrors>
    <ignoredError sqref="N61 N4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>
                  <from>
                    <xdr:col>6</xdr:col>
                    <xdr:colOff>66675</xdr:colOff>
                    <xdr:row>7</xdr:row>
                    <xdr:rowOff>57150</xdr:rowOff>
                  </from>
                  <to>
                    <xdr:col>17</xdr:col>
                    <xdr:colOff>161925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>
                  <from>
                    <xdr:col>6</xdr:col>
                    <xdr:colOff>66675</xdr:colOff>
                    <xdr:row>8</xdr:row>
                    <xdr:rowOff>161925</xdr:rowOff>
                  </from>
                  <to>
                    <xdr:col>17</xdr:col>
                    <xdr:colOff>161925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pb予約月日">
              <controlPr defaultSize="0" print="0" autoFill="0" autoPict="0">
                <anchor moveWithCells="1">
                  <from>
                    <xdr:col>6</xdr:col>
                    <xdr:colOff>0</xdr:colOff>
                    <xdr:row>6</xdr:row>
                    <xdr:rowOff>57150</xdr:rowOff>
                  </from>
                  <to>
                    <xdr:col>42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>
                  <from>
                    <xdr:col>6</xdr:col>
                    <xdr:colOff>66675</xdr:colOff>
                    <xdr:row>10</xdr:row>
                    <xdr:rowOff>104775</xdr:rowOff>
                  </from>
                  <to>
                    <xdr:col>17</xdr:col>
                    <xdr:colOff>161925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>
                  <from>
                    <xdr:col>6</xdr:col>
                    <xdr:colOff>66675</xdr:colOff>
                    <xdr:row>12</xdr:row>
                    <xdr:rowOff>38100</xdr:rowOff>
                  </from>
                  <to>
                    <xdr:col>17</xdr:col>
                    <xdr:colOff>161925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>
                  <from>
                    <xdr:col>6</xdr:col>
                    <xdr:colOff>66675</xdr:colOff>
                    <xdr:row>13</xdr:row>
                    <xdr:rowOff>152400</xdr:rowOff>
                  </from>
                  <to>
                    <xdr:col>17</xdr:col>
                    <xdr:colOff>161925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defaultSize="0" autoFill="0" autoLine="0" autoPict="0">
                <anchor>
                  <from>
                    <xdr:col>6</xdr:col>
                    <xdr:colOff>76200</xdr:colOff>
                    <xdr:row>17</xdr:row>
                    <xdr:rowOff>19050</xdr:rowOff>
                  </from>
                  <to>
                    <xdr:col>12</xdr:col>
                    <xdr:colOff>133350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defaultSize="0" autoFill="0" autoLine="0" autoPict="0">
                <anchor>
                  <from>
                    <xdr:col>13</xdr:col>
                    <xdr:colOff>66675</xdr:colOff>
                    <xdr:row>17</xdr:row>
                    <xdr:rowOff>19050</xdr:rowOff>
                  </from>
                  <to>
                    <xdr:col>23</xdr:col>
                    <xdr:colOff>85725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Gpb講習種類">
              <controlPr defaultSize="0" print="0" autoFill="0" autoPict="0">
                <anchor moveWithCells="1">
                  <from>
                    <xdr:col>6</xdr:col>
                    <xdr:colOff>0</xdr:colOff>
                    <xdr:row>17</xdr:row>
                    <xdr:rowOff>9525</xdr:rowOff>
                  </from>
                  <to>
                    <xdr:col>23</xdr:col>
                    <xdr:colOff>152400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bSyouwa">
              <controlPr defaultSize="0" autoFill="0" autoLine="0" autoPict="0">
                <anchor>
                  <from>
                    <xdr:col>6</xdr:col>
                    <xdr:colOff>19050</xdr:colOff>
                    <xdr:row>43</xdr:row>
                    <xdr:rowOff>57150</xdr:rowOff>
                  </from>
                  <to>
                    <xdr:col>9</xdr:col>
                    <xdr:colOff>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Gpb和暦">
              <controlPr defaultSize="0" print="0" autoFill="0" autoPict="0">
                <anchor moveWithCells="1">
                  <from>
                    <xdr:col>6</xdr:col>
                    <xdr:colOff>9525</xdr:colOff>
                    <xdr:row>43</xdr:row>
                    <xdr:rowOff>0</xdr:rowOff>
                  </from>
                  <to>
                    <xdr:col>12</xdr:col>
                    <xdr:colOff>152400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Option Button 12">
              <controlPr defaultSize="0" autoFill="0" autoLine="0" autoPict="0">
                <anchor>
                  <from>
                    <xdr:col>33</xdr:col>
                    <xdr:colOff>152400</xdr:colOff>
                    <xdr:row>37</xdr:row>
                    <xdr:rowOff>28575</xdr:rowOff>
                  </from>
                  <to>
                    <xdr:col>37</xdr:col>
                    <xdr:colOff>104775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Option Button 13">
              <controlPr defaultSize="0" autoFill="0" autoLine="0" autoPict="0">
                <anchor>
                  <from>
                    <xdr:col>37</xdr:col>
                    <xdr:colOff>152400</xdr:colOff>
                    <xdr:row>37</xdr:row>
                    <xdr:rowOff>19050</xdr:rowOff>
                  </from>
                  <to>
                    <xdr:col>41</xdr:col>
                    <xdr:colOff>152400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Gpb手帳1">
              <controlPr defaultSize="0" print="0" autoFill="0" autoPict="0">
                <anchor moveWithCells="1">
                  <from>
                    <xdr:col>33</xdr:col>
                    <xdr:colOff>104775</xdr:colOff>
                    <xdr:row>37</xdr:row>
                    <xdr:rowOff>0</xdr:rowOff>
                  </from>
                  <to>
                    <xdr:col>42</xdr:col>
                    <xdr:colOff>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Option Button 18">
              <controlPr defaultSize="0" autoFill="0" autoLine="0" autoPict="0">
                <anchor>
                  <from>
                    <xdr:col>6</xdr:col>
                    <xdr:colOff>76200</xdr:colOff>
                    <xdr:row>32</xdr:row>
                    <xdr:rowOff>28575</xdr:rowOff>
                  </from>
                  <to>
                    <xdr:col>13</xdr:col>
                    <xdr:colOff>123825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Option Button 19">
              <controlPr defaultSize="0" autoFill="0" autoLine="0" autoPict="0">
                <anchor>
                  <from>
                    <xdr:col>14</xdr:col>
                    <xdr:colOff>66675</xdr:colOff>
                    <xdr:row>32</xdr:row>
                    <xdr:rowOff>28575</xdr:rowOff>
                  </from>
                  <to>
                    <xdr:col>21</xdr:col>
                    <xdr:colOff>123825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Option Button 20">
              <controlPr defaultSize="0" autoFill="0" autoLine="0" autoPict="0">
                <anchor>
                  <from>
                    <xdr:col>22</xdr:col>
                    <xdr:colOff>66675</xdr:colOff>
                    <xdr:row>32</xdr:row>
                    <xdr:rowOff>28575</xdr:rowOff>
                  </from>
                  <to>
                    <xdr:col>27</xdr:col>
                    <xdr:colOff>85725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Option Button 21">
              <controlPr defaultSize="0" autoFill="0" autoLine="0" autoPict="0">
                <anchor>
                  <from>
                    <xdr:col>28</xdr:col>
                    <xdr:colOff>66675</xdr:colOff>
                    <xdr:row>32</xdr:row>
                    <xdr:rowOff>28575</xdr:rowOff>
                  </from>
                  <to>
                    <xdr:col>32</xdr:col>
                    <xdr:colOff>95250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Option Button 22">
              <controlPr defaultSize="0" autoFill="0" autoLine="0" autoPict="0">
                <anchor>
                  <from>
                    <xdr:col>6</xdr:col>
                    <xdr:colOff>76200</xdr:colOff>
                    <xdr:row>19</xdr:row>
                    <xdr:rowOff>28575</xdr:rowOff>
                  </from>
                  <to>
                    <xdr:col>12</xdr:col>
                    <xdr:colOff>133350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Option Button 23">
              <controlPr defaultSize="0" autoFill="0" autoLine="0" autoPict="0">
                <anchor>
                  <from>
                    <xdr:col>13</xdr:col>
                    <xdr:colOff>66675</xdr:colOff>
                    <xdr:row>19</xdr:row>
                    <xdr:rowOff>28575</xdr:rowOff>
                  </from>
                  <to>
                    <xdr:col>28</xdr:col>
                    <xdr:colOff>85725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Option Button 24">
              <controlPr defaultSize="0" autoFill="0" autoLine="0" autoPict="0">
                <anchor>
                  <from>
                    <xdr:col>29</xdr:col>
                    <xdr:colOff>66675</xdr:colOff>
                    <xdr:row>19</xdr:row>
                    <xdr:rowOff>28575</xdr:rowOff>
                  </from>
                  <to>
                    <xdr:col>43</xdr:col>
                    <xdr:colOff>19050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Gpb清算">
              <controlPr defaultSize="0" autoFill="0" autoPict="0">
                <anchor moveWithCells="1">
                  <from>
                    <xdr:col>6</xdr:col>
                    <xdr:colOff>19050</xdr:colOff>
                    <xdr:row>19</xdr:row>
                    <xdr:rowOff>38100</xdr:rowOff>
                  </from>
                  <to>
                    <xdr:col>41</xdr:col>
                    <xdr:colOff>161925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Gpb事業種類">
              <controlPr defaultSize="0" autoFill="0" autoPict="0">
                <anchor moveWithCells="1">
                  <from>
                    <xdr:col>6</xdr:col>
                    <xdr:colOff>57150</xdr:colOff>
                    <xdr:row>32</xdr:row>
                    <xdr:rowOff>28575</xdr:rowOff>
                  </from>
                  <to>
                    <xdr:col>41</xdr:col>
                    <xdr:colOff>133350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Option Button 31">
              <controlPr defaultSize="0" autoFill="0" autoLine="0" autoPict="0">
                <anchor>
                  <from>
                    <xdr:col>36</xdr:col>
                    <xdr:colOff>142875</xdr:colOff>
                    <xdr:row>41</xdr:row>
                    <xdr:rowOff>57150</xdr:rowOff>
                  </from>
                  <to>
                    <xdr:col>41</xdr:col>
                    <xdr:colOff>152400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OpbHeisei">
              <controlPr defaultSize="0" autoFill="0" autoLine="0" autoPict="0">
                <anchor>
                  <from>
                    <xdr:col>9</xdr:col>
                    <xdr:colOff>152400</xdr:colOff>
                    <xdr:row>43</xdr:row>
                    <xdr:rowOff>57150</xdr:rowOff>
                  </from>
                  <to>
                    <xdr:col>12</xdr:col>
                    <xdr:colOff>133350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Option Button 33">
              <controlPr defaultSize="0" autoFill="0" autoLine="0" autoPict="0">
                <anchor>
                  <from>
                    <xdr:col>29</xdr:col>
                    <xdr:colOff>152400</xdr:colOff>
                    <xdr:row>54</xdr:row>
                    <xdr:rowOff>28575</xdr:rowOff>
                  </from>
                  <to>
                    <xdr:col>41</xdr:col>
                    <xdr:colOff>66675</xdr:colOff>
                    <xdr:row>55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Option Button 34">
              <controlPr defaultSize="0" autoFill="0" autoLine="0" autoPict="0">
                <anchor>
                  <from>
                    <xdr:col>29</xdr:col>
                    <xdr:colOff>152400</xdr:colOff>
                    <xdr:row>56</xdr:row>
                    <xdr:rowOff>19050</xdr:rowOff>
                  </from>
                  <to>
                    <xdr:col>36</xdr:col>
                    <xdr:colOff>142875</xdr:colOff>
                    <xdr:row>57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Option Button 35">
              <controlPr defaultSize="0" autoFill="0" autoLine="0" autoPict="0">
                <anchor>
                  <from>
                    <xdr:col>36</xdr:col>
                    <xdr:colOff>152400</xdr:colOff>
                    <xdr:row>56</xdr:row>
                    <xdr:rowOff>19050</xdr:rowOff>
                  </from>
                  <to>
                    <xdr:col>41</xdr:col>
                    <xdr:colOff>66675</xdr:colOff>
                    <xdr:row>57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2" name="Gpb受講目的2">
              <controlPr defaultSize="0" autoFill="0" autoPict="0">
                <anchor moveWithCells="1">
                  <from>
                    <xdr:col>29</xdr:col>
                    <xdr:colOff>133350</xdr:colOff>
                    <xdr:row>54</xdr:row>
                    <xdr:rowOff>28575</xdr:rowOff>
                  </from>
                  <to>
                    <xdr:col>43</xdr:col>
                    <xdr:colOff>85725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Gpb受講目的1">
              <controlPr defaultSize="0" autoFill="0" autoPict="0">
                <anchor moveWithCells="1">
                  <from>
                    <xdr:col>29</xdr:col>
                    <xdr:colOff>133350</xdr:colOff>
                    <xdr:row>39</xdr:row>
                    <xdr:rowOff>19050</xdr:rowOff>
                  </from>
                  <to>
                    <xdr:col>41</xdr:col>
                    <xdr:colOff>152400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4" name="Option Button 38">
              <controlPr defaultSize="0" autoFill="0" autoLine="0" autoPict="0">
                <anchor>
                  <from>
                    <xdr:col>6</xdr:col>
                    <xdr:colOff>19050</xdr:colOff>
                    <xdr:row>58</xdr:row>
                    <xdr:rowOff>57150</xdr:rowOff>
                  </from>
                  <to>
                    <xdr:col>9</xdr:col>
                    <xdr:colOff>38100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Option Button 39">
              <controlPr defaultSize="0" autoFill="0" autoLine="0" autoPict="0">
                <anchor>
                  <from>
                    <xdr:col>9</xdr:col>
                    <xdr:colOff>123825</xdr:colOff>
                    <xdr:row>58</xdr:row>
                    <xdr:rowOff>66675</xdr:rowOff>
                  </from>
                  <to>
                    <xdr:col>12</xdr:col>
                    <xdr:colOff>114300</xdr:colOff>
                    <xdr:row>59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Gpb和暦2">
              <controlPr defaultSize="0" autoFill="0" autoPict="0">
                <anchor moveWithCells="1">
                  <from>
                    <xdr:col>6</xdr:col>
                    <xdr:colOff>9525</xdr:colOff>
                    <xdr:row>58</xdr:row>
                    <xdr:rowOff>9525</xdr:rowOff>
                  </from>
                  <to>
                    <xdr:col>13</xdr:col>
                    <xdr:colOff>28575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Option Button 42">
              <controlPr defaultSize="0" autoFill="0" autoLine="0" autoPict="0">
                <anchor>
                  <from>
                    <xdr:col>33</xdr:col>
                    <xdr:colOff>152400</xdr:colOff>
                    <xdr:row>52</xdr:row>
                    <xdr:rowOff>47625</xdr:rowOff>
                  </from>
                  <to>
                    <xdr:col>37</xdr:col>
                    <xdr:colOff>85725</xdr:colOff>
                    <xdr:row>53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8" name="Option Button 43">
              <controlPr defaultSize="0" autoFill="0" autoLine="0" autoPict="0">
                <anchor>
                  <from>
                    <xdr:col>37</xdr:col>
                    <xdr:colOff>152400</xdr:colOff>
                    <xdr:row>52</xdr:row>
                    <xdr:rowOff>47625</xdr:rowOff>
                  </from>
                  <to>
                    <xdr:col>41</xdr:col>
                    <xdr:colOff>85725</xdr:colOff>
                    <xdr:row>53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Gpb手帳2">
              <controlPr defaultSize="0" autoFill="0" autoPict="0">
                <anchor moveWithCells="1">
                  <from>
                    <xdr:col>33</xdr:col>
                    <xdr:colOff>47625</xdr:colOff>
                    <xdr:row>52</xdr:row>
                    <xdr:rowOff>28575</xdr:rowOff>
                  </from>
                  <to>
                    <xdr:col>41</xdr:col>
                    <xdr:colOff>161925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0" name="Option Button 50">
              <controlPr defaultSize="0" autoFill="0" autoLine="0" autoPict="0">
                <anchor>
                  <from>
                    <xdr:col>29</xdr:col>
                    <xdr:colOff>152400</xdr:colOff>
                    <xdr:row>39</xdr:row>
                    <xdr:rowOff>57150</xdr:rowOff>
                  </from>
                  <to>
                    <xdr:col>41</xdr:col>
                    <xdr:colOff>28575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1" name="Option Button 51">
              <controlPr defaultSize="0" autoFill="0" autoLine="0" autoPict="0">
                <anchor>
                  <from>
                    <xdr:col>29</xdr:col>
                    <xdr:colOff>161925</xdr:colOff>
                    <xdr:row>41</xdr:row>
                    <xdr:rowOff>66675</xdr:rowOff>
                  </from>
                  <to>
                    <xdr:col>36</xdr:col>
                    <xdr:colOff>104775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2" name="Option Button 52">
              <controlPr defaultSize="0" autoFill="0" autoLine="0" autoPict="0">
                <anchor>
                  <from>
                    <xdr:col>6</xdr:col>
                    <xdr:colOff>66675</xdr:colOff>
                    <xdr:row>15</xdr:row>
                    <xdr:rowOff>95250</xdr:rowOff>
                  </from>
                  <to>
                    <xdr:col>17</xdr:col>
                    <xdr:colOff>161925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基礎講習予約申込書</vt:lpstr>
      <vt:lpstr>基礎講習予約申込書!Print_Area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</dc:creator>
  <cp:lastModifiedBy>your</cp:lastModifiedBy>
  <cp:lastPrinted>2022-03-16T00:46:35Z</cp:lastPrinted>
  <dcterms:created xsi:type="dcterms:W3CDTF">2020-03-19T01:50:22Z</dcterms:created>
  <dcterms:modified xsi:type="dcterms:W3CDTF">2022-03-16T00:47:08Z</dcterms:modified>
</cp:coreProperties>
</file>