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ur\Desktop\ディスクトップ\6  新年度事業開始　　準備作業ファイル\新年度　準備事務\講習等申込書\原本(修正禁止)\"/>
    </mc:Choice>
  </mc:AlternateContent>
  <xr:revisionPtr revIDLastSave="0" documentId="13_ncr:1_{CCAEB4FD-15B2-4019-9F4B-EC17CB06A0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講習(旅客)予約申込書" sheetId="1" r:id="rId1"/>
  </sheets>
  <definedNames>
    <definedName name="_xlnm.Print_Area" localSheetId="0">'一般講習(旅客)予約申込書'!$A$1:$AS$83</definedName>
    <definedName name="入力順" localSheetId="0">'一般講習(旅客)予約申込書'!$AF$6,'一般講習(旅客)予約申込書'!$AK$6,'一般講習(旅客)予約申込書'!#REF!,'一般講習(旅客)予約申込書'!$P$8,'一般講習(旅客)予約申込書'!$W$8,'一般講習(旅客)予約申込書'!$G$37,'一般講習(旅客)予約申込書'!$G$39,'一般講習(旅客)予約申込書'!$S$43,'一般講習(旅客)予約申込書'!$S$45,'一般講習(旅客)予約申込書'!$Y$43,'一般講習(旅客)予約申込書'!$AD$43,'一般講習(旅客)予約申込書'!$G$20,'一般講習(旅客)予約申込書'!$H$25,'一般講習(旅客)予約申込書'!$AG$20,'一般講習(旅客)予約申込書'!$AK$20,'一般講習(旅客)予約申込書'!$AN$20,'一般講習(旅客)予約申込書'!$AG$22,'一般講習(旅客)予約申込書'!$AK$22,'一般講習(旅客)予約申込書'!$AN$22,'一般講習(旅客)予約申込書'!$AG$25,'一般講習(旅客)予約申込書'!$I$27,'一般講習(旅客)予約申込書'!$M$27,'一般講習(旅客)予約申込書'!$G$29,'一般講習(旅客)予約申込書'!#REF!,'一般講習(旅客)予約申込書'!$A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44" i="1" l="1"/>
  <c r="AQ72" i="1"/>
  <c r="AQ58" i="1"/>
  <c r="N73" i="1" l="1"/>
  <c r="N59" i="1"/>
  <c r="N45" i="1"/>
  <c r="AB43" i="1" l="1"/>
  <c r="AB57" i="1" l="1"/>
  <c r="AB71" i="1"/>
</calcChain>
</file>

<file path=xl/sharedStrings.xml><?xml version="1.0" encoding="utf-8"?>
<sst xmlns="http://schemas.openxmlformats.org/spreadsheetml/2006/main" count="103" uniqueCount="63">
  <si>
    <t>号</t>
    <rPh sb="0" eb="1">
      <t>ゴウ</t>
    </rPh>
    <phoneticPr fontId="2"/>
  </si>
  <si>
    <t>第</t>
    <rPh sb="0" eb="1">
      <t>ダイ</t>
    </rPh>
    <phoneticPr fontId="2"/>
  </si>
  <si>
    <t>あり</t>
    <phoneticPr fontId="2"/>
  </si>
  <si>
    <t>運行管理者
資格者証番号</t>
    <rPh sb="0" eb="2">
      <t>ウンコウ</t>
    </rPh>
    <rPh sb="2" eb="5">
      <t>カンリシャ</t>
    </rPh>
    <rPh sb="6" eb="9">
      <t>シカクシャ</t>
    </rPh>
    <rPh sb="9" eb="10">
      <t>ショウ</t>
    </rPh>
    <rPh sb="10" eb="12">
      <t>バンゴウ</t>
    </rPh>
    <phoneticPr fontId="2"/>
  </si>
  <si>
    <t>運行管理者
手帳番号</t>
    <rPh sb="0" eb="2">
      <t>ウンコウ</t>
    </rPh>
    <rPh sb="2" eb="5">
      <t>カンリシャ</t>
    </rPh>
    <rPh sb="6" eb="8">
      <t>テチョウ</t>
    </rPh>
    <rPh sb="8" eb="10">
      <t>バンゴウ</t>
    </rPh>
    <phoneticPr fontId="2"/>
  </si>
  <si>
    <t>西暦</t>
    <rPh sb="0" eb="2">
      <t>セイレキ</t>
    </rPh>
    <phoneticPr fontId="2"/>
  </si>
  <si>
    <t>才）</t>
    <phoneticPr fontId="2"/>
  </si>
  <si>
    <t>日生（</t>
    <phoneticPr fontId="2"/>
  </si>
  <si>
    <t>月</t>
    <phoneticPr fontId="2"/>
  </si>
  <si>
    <t>年</t>
  </si>
  <si>
    <t>生年月日</t>
    <rPh sb="0" eb="2">
      <t>セイネン</t>
    </rPh>
    <rPh sb="2" eb="4">
      <t>ガッピ</t>
    </rPh>
    <phoneticPr fontId="2"/>
  </si>
  <si>
    <t>運行管理者
補助者
その他</t>
    <phoneticPr fontId="2"/>
  </si>
  <si>
    <t>職　名</t>
    <rPh sb="0" eb="1">
      <t>ショク</t>
    </rPh>
    <rPh sb="2" eb="3">
      <t>ナ</t>
    </rPh>
    <phoneticPr fontId="2"/>
  </si>
  <si>
    <t>受講者氏名</t>
    <rPh sb="0" eb="3">
      <t>ジュコウシャ</t>
    </rPh>
    <rPh sb="3" eb="5">
      <t>シメイ</t>
    </rPh>
    <phoneticPr fontId="2"/>
  </si>
  <si>
    <t>(フリガナ)</t>
    <phoneticPr fontId="2"/>
  </si>
  <si>
    <t>あり</t>
    <phoneticPr fontId="2"/>
  </si>
  <si>
    <t>才）</t>
    <phoneticPr fontId="2"/>
  </si>
  <si>
    <t>運行管理者
補助者
その他</t>
    <rPh sb="0" eb="2">
      <t>ウンコウ</t>
    </rPh>
    <rPh sb="2" eb="5">
      <t>カンリシャ</t>
    </rPh>
    <rPh sb="7" eb="10">
      <t>ホジョシャ</t>
    </rPh>
    <rPh sb="14" eb="15">
      <t>タ</t>
    </rPh>
    <phoneticPr fontId="2"/>
  </si>
  <si>
    <t>日生（</t>
    <phoneticPr fontId="2"/>
  </si>
  <si>
    <t>月</t>
    <phoneticPr fontId="2"/>
  </si>
  <si>
    <t>)</t>
    <phoneticPr fontId="2"/>
  </si>
  <si>
    <t>ハイタク</t>
    <phoneticPr fontId="2"/>
  </si>
  <si>
    <t>事業の種類</t>
    <rPh sb="0" eb="2">
      <t>ジギョウ</t>
    </rPh>
    <rPh sb="3" eb="5">
      <t>シュルイ</t>
    </rPh>
    <phoneticPr fontId="2"/>
  </si>
  <si>
    <t>）</t>
    <phoneticPr fontId="2"/>
  </si>
  <si>
    <t>－</t>
    <phoneticPr fontId="2"/>
  </si>
  <si>
    <t>（〒</t>
    <phoneticPr fontId="2"/>
  </si>
  <si>
    <t>会社住所</t>
    <rPh sb="0" eb="2">
      <t>カイシャ</t>
    </rPh>
    <rPh sb="2" eb="4">
      <t>ジュウショ</t>
    </rPh>
    <phoneticPr fontId="2"/>
  </si>
  <si>
    <t>)</t>
    <phoneticPr fontId="2"/>
  </si>
  <si>
    <t>（</t>
    <phoneticPr fontId="2"/>
  </si>
  <si>
    <t>申込者</t>
    <rPh sb="0" eb="2">
      <t>モウシコミ</t>
    </rPh>
    <rPh sb="2" eb="3">
      <t>シャ</t>
    </rPh>
    <phoneticPr fontId="2"/>
  </si>
  <si>
    <t>-</t>
    <phoneticPr fontId="2"/>
  </si>
  <si>
    <t>FAX</t>
    <phoneticPr fontId="2"/>
  </si>
  <si>
    <r>
      <t>会社名
(</t>
    </r>
    <r>
      <rPr>
        <sz val="11"/>
        <color theme="1"/>
        <rFont val="HG丸ｺﾞｼｯｸM-PRO"/>
        <family val="3"/>
        <charset val="128"/>
      </rPr>
      <t>営業所</t>
    </r>
    <r>
      <rPr>
        <sz val="12"/>
        <color theme="1"/>
        <rFont val="HG丸ｺﾞｼｯｸM-PRO"/>
        <family val="3"/>
        <charset val="128"/>
      </rPr>
      <t>)</t>
    </r>
    <rPh sb="0" eb="3">
      <t>カイシャメイ</t>
    </rPh>
    <rPh sb="6" eb="9">
      <t>エイギョウショ</t>
    </rPh>
    <phoneticPr fontId="2"/>
  </si>
  <si>
    <t>TEL</t>
    <phoneticPr fontId="2"/>
  </si>
  <si>
    <t>日)</t>
    <phoneticPr fontId="2"/>
  </si>
  <si>
    <t>月</t>
    <phoneticPr fontId="2"/>
  </si>
  <si>
    <t>年</t>
    <phoneticPr fontId="2"/>
  </si>
  <si>
    <t>(申込日:</t>
    <rPh sb="1" eb="3">
      <t>モウシコ</t>
    </rPh>
    <rPh sb="3" eb="4">
      <t>ヒ</t>
    </rPh>
    <phoneticPr fontId="2"/>
  </si>
  <si>
    <t>「一般講習」を下記の通り申し込みます。</t>
    <rPh sb="1" eb="3">
      <t>イッパン</t>
    </rPh>
    <rPh sb="3" eb="5">
      <t>コウシュウ</t>
    </rPh>
    <rPh sb="7" eb="9">
      <t>カキ</t>
    </rPh>
    <rPh sb="10" eb="11">
      <t>トオ</t>
    </rPh>
    <rPh sb="12" eb="13">
      <t>モウ</t>
    </rPh>
    <rPh sb="14" eb="15">
      <t>コ</t>
    </rPh>
    <phoneticPr fontId="2"/>
  </si>
  <si>
    <t>※</t>
    <phoneticPr fontId="2"/>
  </si>
  <si>
    <r>
      <t>欄をご入力または、選択してください</t>
    </r>
    <r>
      <rPr>
        <sz val="10"/>
        <color theme="1"/>
        <rFont val="HG丸ｺﾞｼｯｸM-PRO"/>
        <family val="3"/>
        <charset val="128"/>
      </rPr>
      <t>（申込は開催日の1週間前までにお願いいたします）</t>
    </r>
    <rPh sb="3" eb="5">
      <t>ニュウリョク</t>
    </rPh>
    <rPh sb="9" eb="11">
      <t>センタク</t>
    </rPh>
    <rPh sb="18" eb="20">
      <t>モウシコミ</t>
    </rPh>
    <rPh sb="21" eb="24">
      <t>カイサイビ</t>
    </rPh>
    <rPh sb="26" eb="28">
      <t>シュウカン</t>
    </rPh>
    <rPh sb="28" eb="29">
      <t>マエ</t>
    </rPh>
    <rPh sb="33" eb="34">
      <t>ネガ</t>
    </rPh>
    <phoneticPr fontId="2"/>
  </si>
  <si>
    <t>予約月日
【開催地】</t>
    <rPh sb="0" eb="2">
      <t>ヨヤク</t>
    </rPh>
    <rPh sb="2" eb="4">
      <t>ガッピ</t>
    </rPh>
    <rPh sb="6" eb="9">
      <t>カイサイチ</t>
    </rPh>
    <phoneticPr fontId="2"/>
  </si>
  <si>
    <t>バス</t>
  </si>
  <si>
    <t>その他(</t>
  </si>
  <si>
    <t>FAX番号：0265-49-8414</t>
    <rPh sb="3" eb="5">
      <t>バンゴウ</t>
    </rPh>
    <phoneticPr fontId="2"/>
  </si>
  <si>
    <t>本書を受付後「予約確認書」を返信いたします。(「予約確認書」が届かない場合はご連絡ください) ＴＥＬ0265-33-2551</t>
    <rPh sb="0" eb="2">
      <t>ホンショ</t>
    </rPh>
    <rPh sb="3" eb="5">
      <t>ウケツケ</t>
    </rPh>
    <rPh sb="5" eb="6">
      <t>ゴ</t>
    </rPh>
    <rPh sb="7" eb="9">
      <t>ヨヤク</t>
    </rPh>
    <rPh sb="9" eb="12">
      <t>カクニンショ</t>
    </rPh>
    <rPh sb="14" eb="16">
      <t>ヘンシン</t>
    </rPh>
    <phoneticPr fontId="2"/>
  </si>
  <si>
    <r>
      <rPr>
        <b/>
        <sz val="12"/>
        <color theme="1"/>
        <rFont val="HG丸ｺﾞｼｯｸM-PRO"/>
        <family val="3"/>
        <charset val="128"/>
      </rPr>
      <t xml:space="preserve">受 講 者 名 簿 </t>
    </r>
    <r>
      <rPr>
        <sz val="10"/>
        <color theme="1"/>
        <rFont val="HG丸ｺﾞｼｯｸM-PRO"/>
        <family val="3"/>
        <charset val="128"/>
      </rPr>
      <t>（4名以上申し込みされる場合は、シートをコピーしてお使いください）</t>
    </r>
    <rPh sb="0" eb="1">
      <t>ウケ</t>
    </rPh>
    <rPh sb="2" eb="3">
      <t>コウ</t>
    </rPh>
    <rPh sb="4" eb="5">
      <t>モノ</t>
    </rPh>
    <rPh sb="6" eb="7">
      <t>ナ</t>
    </rPh>
    <rPh sb="8" eb="9">
      <t>ボ</t>
    </rPh>
    <rPh sb="12" eb="13">
      <t>メイ</t>
    </rPh>
    <rPh sb="13" eb="15">
      <t>イジョウ</t>
    </rPh>
    <rPh sb="15" eb="16">
      <t>モウ</t>
    </rPh>
    <rPh sb="17" eb="18">
      <t>コ</t>
    </rPh>
    <rPh sb="22" eb="24">
      <t>バアイ</t>
    </rPh>
    <rPh sb="36" eb="37">
      <t>ツカ</t>
    </rPh>
    <phoneticPr fontId="2"/>
  </si>
  <si>
    <t>メールアドレス：academy@ajima-d.com 
ＦＡＸ番号　　：0265-49-8414</t>
    <phoneticPr fontId="2"/>
  </si>
  <si>
    <t>　  昭和　　　平成</t>
    <phoneticPr fontId="2"/>
  </si>
  <si>
    <t>個人情報は一般講習に関わることに使用させていただきます。
本書の送付をもって、上記内容に同意したものとさせていただきます。
個人情報の開示、訂正、利用停止等については、弊社TEL0265-33-2551までお問い合わせください。</t>
    <rPh sb="5" eb="7">
      <t>イッパン</t>
    </rPh>
    <phoneticPr fontId="2"/>
  </si>
  <si>
    <t>料金精算</t>
    <rPh sb="0" eb="2">
      <t>リョウキン</t>
    </rPh>
    <rPh sb="2" eb="4">
      <t>セイサン</t>
    </rPh>
    <phoneticPr fontId="2"/>
  </si>
  <si>
    <t>現金(3,200円)</t>
    <rPh sb="0" eb="2">
      <t>ゲンキン</t>
    </rPh>
    <rPh sb="8" eb="9">
      <t>エン</t>
    </rPh>
    <phoneticPr fontId="2"/>
  </si>
  <si>
    <t>長野県バス協会の助成金</t>
    <rPh sb="0" eb="3">
      <t>ナガノケン</t>
    </rPh>
    <rPh sb="5" eb="7">
      <t>キョウカイ</t>
    </rPh>
    <rPh sb="8" eb="11">
      <t>ジョセイキン</t>
    </rPh>
    <phoneticPr fontId="2"/>
  </si>
  <si>
    <t>長野県下伊那郡喬木村 伊久間16072-1</t>
    <phoneticPr fontId="2"/>
  </si>
  <si>
    <t>［伊那技術形成センター］</t>
    <phoneticPr fontId="2"/>
  </si>
  <si>
    <t>長野県伊那市西箕輪2415番地の6</t>
    <phoneticPr fontId="2"/>
  </si>
  <si>
    <t>定員：40人</t>
    <rPh sb="0" eb="2">
      <t>テイイン</t>
    </rPh>
    <rPh sb="5" eb="6">
      <t>ヒト</t>
    </rPh>
    <phoneticPr fontId="2"/>
  </si>
  <si>
    <t>［下伊那トラック研修会館］</t>
    <rPh sb="1" eb="4">
      <t>シモイナ</t>
    </rPh>
    <rPh sb="8" eb="10">
      <t>ケンシュウ</t>
    </rPh>
    <rPh sb="10" eb="12">
      <t>カイカン</t>
    </rPh>
    <phoneticPr fontId="2"/>
  </si>
  <si>
    <t>株式会社アジマ自動車学校　ドライビングアカデミー　行　</t>
    <rPh sb="0" eb="4">
      <t>カブシキガイシャ</t>
    </rPh>
    <rPh sb="7" eb="10">
      <t>ジドウシャ</t>
    </rPh>
    <rPh sb="10" eb="12">
      <t>ガッコウ</t>
    </rPh>
    <rPh sb="25" eb="26">
      <t>イキ</t>
    </rPh>
    <phoneticPr fontId="2"/>
  </si>
  <si>
    <t>なし</t>
    <phoneticPr fontId="2"/>
  </si>
  <si>
    <t xml:space="preserve">なし </t>
    <phoneticPr fontId="2"/>
  </si>
  <si>
    <t>［諏訪市文化センター］</t>
    <rPh sb="1" eb="4">
      <t>スワシ</t>
    </rPh>
    <rPh sb="4" eb="6">
      <t>ブンカ</t>
    </rPh>
    <phoneticPr fontId="2"/>
  </si>
  <si>
    <t>長野県諏訪市大字湖岸通り5-12-18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</si>
</sst>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76" fontId="1" fillId="0" borderId="0" xfId="0" applyNumberFormat="1" applyFont="1"/>
    <xf numFmtId="0" fontId="1" fillId="0" borderId="6" xfId="0" applyFont="1" applyBorder="1"/>
    <xf numFmtId="0" fontId="1" fillId="0" borderId="0" xfId="0" applyFont="1" applyBorder="1"/>
    <xf numFmtId="0" fontId="1" fillId="0" borderId="9" xfId="0" applyFont="1" applyBorder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Border="1" applyAlignment="1">
      <alignment vertical="center" wrapText="1"/>
    </xf>
    <xf numFmtId="0" fontId="1" fillId="0" borderId="0" xfId="0" applyFont="1" applyProtection="1"/>
    <xf numFmtId="0" fontId="1" fillId="3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textRotation="180"/>
    </xf>
    <xf numFmtId="0" fontId="1" fillId="0" borderId="2" xfId="0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4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center" vertical="center" textRotation="255" shrinkToFit="1"/>
    </xf>
    <xf numFmtId="0" fontId="5" fillId="3" borderId="7" xfId="0" applyFont="1" applyFill="1" applyBorder="1" applyAlignment="1">
      <alignment horizontal="center" vertical="center" textRotation="255" shrinkToFit="1"/>
    </xf>
    <xf numFmtId="0" fontId="5" fillId="3" borderId="17" xfId="0" applyFont="1" applyFill="1" applyBorder="1" applyAlignment="1">
      <alignment horizontal="center" vertical="center" textRotation="255" shrinkToFit="1"/>
    </xf>
    <xf numFmtId="0" fontId="5" fillId="0" borderId="31" xfId="0" applyFont="1" applyFill="1" applyBorder="1" applyAlignment="1">
      <alignment horizontal="center" vertical="center" textRotation="255" shrinkToFit="1"/>
    </xf>
    <xf numFmtId="0" fontId="5" fillId="0" borderId="35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36" xfId="0" applyFont="1" applyFill="1" applyBorder="1" applyAlignment="1">
      <alignment horizontal="center" vertical="center" textRotation="255" shrinkToFit="1"/>
    </xf>
    <xf numFmtId="0" fontId="5" fillId="0" borderId="16" xfId="0" applyFont="1" applyFill="1" applyBorder="1" applyAlignment="1">
      <alignment horizontal="center" vertical="center" textRotation="255" shrinkToFit="1"/>
    </xf>
    <xf numFmtId="0" fontId="5" fillId="0" borderId="37" xfId="0" applyFont="1" applyFill="1" applyBorder="1" applyAlignment="1">
      <alignment horizontal="center" vertical="center" textRotation="255" shrinkToFit="1"/>
    </xf>
    <xf numFmtId="0" fontId="4" fillId="0" borderId="38" xfId="0" applyFont="1" applyFill="1" applyBorder="1" applyAlignment="1"/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39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/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0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17" xfId="0" applyFont="1" applyBorder="1"/>
    <xf numFmtId="0" fontId="3" fillId="0" borderId="16" xfId="0" applyFont="1" applyBorder="1"/>
    <xf numFmtId="0" fontId="3" fillId="0" borderId="18" xfId="0" applyFont="1" applyBorder="1"/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$AQ$3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checked="Checked" firstButton="1" fmlaLink="$AQ$43" lockText="1" noThreeD="1"/>
</file>

<file path=xl/ctrlProps/ctrlProp2.xml><?xml version="1.0" encoding="utf-8"?>
<formControlPr xmlns="http://schemas.microsoft.com/office/spreadsheetml/2009/9/main" objectType="Radio" checked="Checked" firstButton="1" fmlaLink="$AQ$10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checked="Checked" firstButton="1" fmlaLink="$AQ$57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checked="Checked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checked="Checked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checked="Checked" firstButton="1" fmlaLink="$AQ$71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checked="Checked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$AQ$1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42</xdr:col>
          <xdr:colOff>0</xdr:colOff>
          <xdr:row>18</xdr:row>
          <xdr:rowOff>152400</xdr:rowOff>
        </xdr:to>
        <xdr:sp macro="" textlink="">
          <xdr:nvSpPr>
            <xdr:cNvPr id="1028" name="Gpb清算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57150</xdr:rowOff>
        </xdr:from>
        <xdr:to>
          <xdr:col>17</xdr:col>
          <xdr:colOff>9525</xdr:colOff>
          <xdr:row>18</xdr:row>
          <xdr:rowOff>123825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17</xdr:row>
          <xdr:rowOff>47625</xdr:rowOff>
        </xdr:from>
        <xdr:to>
          <xdr:col>34</xdr:col>
          <xdr:colOff>19050</xdr:colOff>
          <xdr:row>18</xdr:row>
          <xdr:rowOff>123825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9525</xdr:rowOff>
        </xdr:from>
        <xdr:to>
          <xdr:col>25</xdr:col>
          <xdr:colOff>133350</xdr:colOff>
          <xdr:row>16</xdr:row>
          <xdr:rowOff>161925</xdr:rowOff>
        </xdr:to>
        <xdr:sp macro="" textlink="">
          <xdr:nvSpPr>
            <xdr:cNvPr id="1033" name="Gpb予約月日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28571</xdr:colOff>
      <xdr:row>8</xdr:row>
      <xdr:rowOff>0</xdr:rowOff>
    </xdr:from>
    <xdr:ext cx="1368000" cy="175048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228721" y="1266825"/>
          <a:ext cx="13680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  6/15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（水）</a:t>
          </a:r>
        </a:p>
      </xdr:txBody>
    </xdr:sp>
    <xdr:clientData/>
  </xdr:oneCellAnchor>
  <xdr:oneCellAnchor>
    <xdr:from>
      <xdr:col>7</xdr:col>
      <xdr:colOff>19048</xdr:colOff>
      <xdr:row>10</xdr:row>
      <xdr:rowOff>19050</xdr:rowOff>
    </xdr:from>
    <xdr:ext cx="1368000" cy="175048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219198" y="1628775"/>
          <a:ext cx="13680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10/  5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（水）</a:t>
          </a:r>
          <a:endParaRPr kumimoji="1" lang="en-US" altLang="ja-JP" sz="105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7</xdr:col>
      <xdr:colOff>19049</xdr:colOff>
      <xdr:row>12</xdr:row>
      <xdr:rowOff>57151</xdr:rowOff>
    </xdr:from>
    <xdr:ext cx="1368000" cy="175048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219199" y="2009776"/>
          <a:ext cx="13680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11/22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（火）</a:t>
          </a:r>
          <a:endParaRPr kumimoji="1" lang="en-US" altLang="ja-JP" sz="105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7</xdr:col>
      <xdr:colOff>9522</xdr:colOff>
      <xdr:row>14</xdr:row>
      <xdr:rowOff>104776</xdr:rowOff>
    </xdr:from>
    <xdr:ext cx="1368000" cy="175048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209672" y="2381251"/>
          <a:ext cx="13680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2023.   1/25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（水）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7</xdr:row>
          <xdr:rowOff>161925</xdr:rowOff>
        </xdr:from>
        <xdr:to>
          <xdr:col>14</xdr:col>
          <xdr:colOff>28575</xdr:colOff>
          <xdr:row>9</xdr:row>
          <xdr:rowOff>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10</xdr:row>
          <xdr:rowOff>19050</xdr:rowOff>
        </xdr:from>
        <xdr:to>
          <xdr:col>14</xdr:col>
          <xdr:colOff>28575</xdr:colOff>
          <xdr:row>11</xdr:row>
          <xdr:rowOff>9525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57150</xdr:rowOff>
        </xdr:from>
        <xdr:to>
          <xdr:col>14</xdr:col>
          <xdr:colOff>28575</xdr:colOff>
          <xdr:row>13</xdr:row>
          <xdr:rowOff>57150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104775</xdr:rowOff>
        </xdr:from>
        <xdr:to>
          <xdr:col>14</xdr:col>
          <xdr:colOff>28575</xdr:colOff>
          <xdr:row>15</xdr:row>
          <xdr:rowOff>123825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31</xdr:row>
          <xdr:rowOff>9525</xdr:rowOff>
        </xdr:from>
        <xdr:to>
          <xdr:col>41</xdr:col>
          <xdr:colOff>133350</xdr:colOff>
          <xdr:row>32</xdr:row>
          <xdr:rowOff>123825</xdr:rowOff>
        </xdr:to>
        <xdr:sp macro="" textlink="">
          <xdr:nvSpPr>
            <xdr:cNvPr id="1047" name="Gpb事業種類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31</xdr:row>
          <xdr:rowOff>38100</xdr:rowOff>
        </xdr:from>
        <xdr:to>
          <xdr:col>13</xdr:col>
          <xdr:colOff>123825</xdr:colOff>
          <xdr:row>32</xdr:row>
          <xdr:rowOff>95250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31</xdr:row>
          <xdr:rowOff>38100</xdr:rowOff>
        </xdr:from>
        <xdr:to>
          <xdr:col>19</xdr:col>
          <xdr:colOff>85725</xdr:colOff>
          <xdr:row>32</xdr:row>
          <xdr:rowOff>95250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31</xdr:row>
          <xdr:rowOff>38100</xdr:rowOff>
        </xdr:from>
        <xdr:to>
          <xdr:col>26</xdr:col>
          <xdr:colOff>95250</xdr:colOff>
          <xdr:row>32</xdr:row>
          <xdr:rowOff>95250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0</xdr:rowOff>
        </xdr:from>
        <xdr:to>
          <xdr:col>41</xdr:col>
          <xdr:colOff>123825</xdr:colOff>
          <xdr:row>35</xdr:row>
          <xdr:rowOff>19050</xdr:rowOff>
        </xdr:to>
        <xdr:sp macro="" textlink="">
          <xdr:nvSpPr>
            <xdr:cNvPr id="1052" name="Gpb協会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36</xdr:row>
          <xdr:rowOff>0</xdr:rowOff>
        </xdr:from>
        <xdr:to>
          <xdr:col>42</xdr:col>
          <xdr:colOff>0</xdr:colOff>
          <xdr:row>45</xdr:row>
          <xdr:rowOff>114300</xdr:rowOff>
        </xdr:to>
        <xdr:sp macro="" textlink="">
          <xdr:nvSpPr>
            <xdr:cNvPr id="1056" name="Gpb職名1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37</xdr:row>
          <xdr:rowOff>76200</xdr:rowOff>
        </xdr:from>
        <xdr:to>
          <xdr:col>41</xdr:col>
          <xdr:colOff>95250</xdr:colOff>
          <xdr:row>39</xdr:row>
          <xdr:rowOff>19050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40</xdr:row>
          <xdr:rowOff>28575</xdr:rowOff>
        </xdr:from>
        <xdr:to>
          <xdr:col>41</xdr:col>
          <xdr:colOff>95250</xdr:colOff>
          <xdr:row>41</xdr:row>
          <xdr:rowOff>104775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42</xdr:row>
          <xdr:rowOff>104775</xdr:rowOff>
        </xdr:from>
        <xdr:to>
          <xdr:col>41</xdr:col>
          <xdr:colOff>95250</xdr:colOff>
          <xdr:row>44</xdr:row>
          <xdr:rowOff>47625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0</xdr:rowOff>
        </xdr:from>
        <xdr:to>
          <xdr:col>12</xdr:col>
          <xdr:colOff>152400</xdr:colOff>
          <xdr:row>43</xdr:row>
          <xdr:rowOff>114300</xdr:rowOff>
        </xdr:to>
        <xdr:sp macro="" textlink="">
          <xdr:nvSpPr>
            <xdr:cNvPr id="1060" name="Gpb和暦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9</xdr:col>
          <xdr:colOff>0</xdr:colOff>
          <xdr:row>43</xdr:row>
          <xdr:rowOff>85725</xdr:rowOff>
        </xdr:to>
        <xdr:sp macro="" textlink="">
          <xdr:nvSpPr>
            <xdr:cNvPr id="1061" name="OpbSyouwa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42</xdr:row>
          <xdr:rowOff>19050</xdr:rowOff>
        </xdr:from>
        <xdr:to>
          <xdr:col>12</xdr:col>
          <xdr:colOff>133350</xdr:colOff>
          <xdr:row>43</xdr:row>
          <xdr:rowOff>85725</xdr:rowOff>
        </xdr:to>
        <xdr:sp macro="" textlink="">
          <xdr:nvSpPr>
            <xdr:cNvPr id="1062" name="OpbHeisei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19050</xdr:rowOff>
        </xdr:from>
        <xdr:to>
          <xdr:col>11</xdr:col>
          <xdr:colOff>28575</xdr:colOff>
          <xdr:row>49</xdr:row>
          <xdr:rowOff>114300</xdr:rowOff>
        </xdr:to>
        <xdr:sp macro="" textlink="">
          <xdr:nvSpPr>
            <xdr:cNvPr id="1063" name="Gpb手帳1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46</xdr:row>
          <xdr:rowOff>28575</xdr:rowOff>
        </xdr:from>
        <xdr:to>
          <xdr:col>10</xdr:col>
          <xdr:colOff>123825</xdr:colOff>
          <xdr:row>47</xdr:row>
          <xdr:rowOff>85725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48</xdr:row>
          <xdr:rowOff>38100</xdr:rowOff>
        </xdr:from>
        <xdr:to>
          <xdr:col>10</xdr:col>
          <xdr:colOff>66675</xdr:colOff>
          <xdr:row>49</xdr:row>
          <xdr:rowOff>95250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50</xdr:row>
          <xdr:rowOff>9525</xdr:rowOff>
        </xdr:from>
        <xdr:to>
          <xdr:col>41</xdr:col>
          <xdr:colOff>133350</xdr:colOff>
          <xdr:row>59</xdr:row>
          <xdr:rowOff>114300</xdr:rowOff>
        </xdr:to>
        <xdr:sp macro="" textlink="">
          <xdr:nvSpPr>
            <xdr:cNvPr id="1067" name="Gpb職名2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51</xdr:row>
          <xdr:rowOff>104775</xdr:rowOff>
        </xdr:from>
        <xdr:to>
          <xdr:col>41</xdr:col>
          <xdr:colOff>95250</xdr:colOff>
          <xdr:row>53</xdr:row>
          <xdr:rowOff>9525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54</xdr:row>
          <xdr:rowOff>38100</xdr:rowOff>
        </xdr:from>
        <xdr:to>
          <xdr:col>41</xdr:col>
          <xdr:colOff>95250</xdr:colOff>
          <xdr:row>55</xdr:row>
          <xdr:rowOff>76200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56</xdr:row>
          <xdr:rowOff>114300</xdr:rowOff>
        </xdr:from>
        <xdr:to>
          <xdr:col>41</xdr:col>
          <xdr:colOff>95250</xdr:colOff>
          <xdr:row>58</xdr:row>
          <xdr:rowOff>19050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</xdr:row>
          <xdr:rowOff>9525</xdr:rowOff>
        </xdr:from>
        <xdr:to>
          <xdr:col>13</xdr:col>
          <xdr:colOff>28575</xdr:colOff>
          <xdr:row>57</xdr:row>
          <xdr:rowOff>114300</xdr:rowOff>
        </xdr:to>
        <xdr:sp macro="" textlink="">
          <xdr:nvSpPr>
            <xdr:cNvPr id="1071" name="Gpb和暦2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56</xdr:row>
          <xdr:rowOff>28575</xdr:rowOff>
        </xdr:from>
        <xdr:to>
          <xdr:col>9</xdr:col>
          <xdr:colOff>38100</xdr:colOff>
          <xdr:row>57</xdr:row>
          <xdr:rowOff>85725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56</xdr:row>
          <xdr:rowOff>28575</xdr:rowOff>
        </xdr:from>
        <xdr:to>
          <xdr:col>12</xdr:col>
          <xdr:colOff>114300</xdr:colOff>
          <xdr:row>57</xdr:row>
          <xdr:rowOff>85725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60</xdr:row>
          <xdr:rowOff>28575</xdr:rowOff>
        </xdr:from>
        <xdr:to>
          <xdr:col>10</xdr:col>
          <xdr:colOff>152400</xdr:colOff>
          <xdr:row>63</xdr:row>
          <xdr:rowOff>114300</xdr:rowOff>
        </xdr:to>
        <xdr:sp macro="" textlink="">
          <xdr:nvSpPr>
            <xdr:cNvPr id="1074" name="Gpb手帳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60</xdr:row>
          <xdr:rowOff>28575</xdr:rowOff>
        </xdr:from>
        <xdr:to>
          <xdr:col>10</xdr:col>
          <xdr:colOff>0</xdr:colOff>
          <xdr:row>61</xdr:row>
          <xdr:rowOff>95250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62</xdr:row>
          <xdr:rowOff>38100</xdr:rowOff>
        </xdr:from>
        <xdr:to>
          <xdr:col>10</xdr:col>
          <xdr:colOff>0</xdr:colOff>
          <xdr:row>63</xdr:row>
          <xdr:rowOff>95250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64</xdr:row>
          <xdr:rowOff>0</xdr:rowOff>
        </xdr:from>
        <xdr:to>
          <xdr:col>43</xdr:col>
          <xdr:colOff>19050</xdr:colOff>
          <xdr:row>74</xdr:row>
          <xdr:rowOff>0</xdr:rowOff>
        </xdr:to>
        <xdr:sp macro="" textlink="">
          <xdr:nvSpPr>
            <xdr:cNvPr id="1078" name="Gpb職名3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65</xdr:row>
          <xdr:rowOff>95250</xdr:rowOff>
        </xdr:from>
        <xdr:to>
          <xdr:col>41</xdr:col>
          <xdr:colOff>133350</xdr:colOff>
          <xdr:row>67</xdr:row>
          <xdr:rowOff>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68</xdr:row>
          <xdr:rowOff>47625</xdr:rowOff>
        </xdr:from>
        <xdr:to>
          <xdr:col>41</xdr:col>
          <xdr:colOff>133350</xdr:colOff>
          <xdr:row>69</xdr:row>
          <xdr:rowOff>85725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70</xdr:row>
          <xdr:rowOff>123825</xdr:rowOff>
        </xdr:from>
        <xdr:to>
          <xdr:col>41</xdr:col>
          <xdr:colOff>133350</xdr:colOff>
          <xdr:row>72</xdr:row>
          <xdr:rowOff>28575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70</xdr:row>
          <xdr:rowOff>19050</xdr:rowOff>
        </xdr:from>
        <xdr:to>
          <xdr:col>13</xdr:col>
          <xdr:colOff>19050</xdr:colOff>
          <xdr:row>72</xdr:row>
          <xdr:rowOff>0</xdr:rowOff>
        </xdr:to>
        <xdr:sp macro="" textlink="">
          <xdr:nvSpPr>
            <xdr:cNvPr id="1082" name="Gpb和暦3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70</xdr:row>
          <xdr:rowOff>19050</xdr:rowOff>
        </xdr:from>
        <xdr:to>
          <xdr:col>9</xdr:col>
          <xdr:colOff>9525</xdr:colOff>
          <xdr:row>71</xdr:row>
          <xdr:rowOff>95250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70</xdr:row>
          <xdr:rowOff>19050</xdr:rowOff>
        </xdr:from>
        <xdr:to>
          <xdr:col>12</xdr:col>
          <xdr:colOff>133350</xdr:colOff>
          <xdr:row>71</xdr:row>
          <xdr:rowOff>95250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74</xdr:row>
          <xdr:rowOff>19050</xdr:rowOff>
        </xdr:from>
        <xdr:to>
          <xdr:col>10</xdr:col>
          <xdr:colOff>142875</xdr:colOff>
          <xdr:row>77</xdr:row>
          <xdr:rowOff>95250</xdr:rowOff>
        </xdr:to>
        <xdr:sp macro="" textlink="">
          <xdr:nvSpPr>
            <xdr:cNvPr id="1085" name="Gpb手帳3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74</xdr:row>
          <xdr:rowOff>38100</xdr:rowOff>
        </xdr:from>
        <xdr:to>
          <xdr:col>10</xdr:col>
          <xdr:colOff>38100</xdr:colOff>
          <xdr:row>75</xdr:row>
          <xdr:rowOff>85725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76</xdr:row>
          <xdr:rowOff>19050</xdr:rowOff>
        </xdr:from>
        <xdr:to>
          <xdr:col>10</xdr:col>
          <xdr:colOff>104775</xdr:colOff>
          <xdr:row>77</xdr:row>
          <xdr:rowOff>85725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161925</xdr:colOff>
      <xdr:row>0</xdr:row>
      <xdr:rowOff>28575</xdr:rowOff>
    </xdr:from>
    <xdr:to>
      <xdr:col>23</xdr:col>
      <xdr:colOff>123825</xdr:colOff>
      <xdr:row>3</xdr:row>
      <xdr:rowOff>9525</xdr:rowOff>
    </xdr:to>
    <xdr:sp macro="" textlink="">
      <xdr:nvSpPr>
        <xdr:cNvPr id="58" name="角丸四角形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847725" y="28575"/>
          <a:ext cx="3219450" cy="4953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一般講習　受講予約申込書</a:t>
          </a:r>
        </a:p>
      </xdr:txBody>
    </xdr:sp>
    <xdr:clientData/>
  </xdr:twoCellAnchor>
  <xdr:oneCellAnchor>
    <xdr:from>
      <xdr:col>0</xdr:col>
      <xdr:colOff>9525</xdr:colOff>
      <xdr:row>0</xdr:row>
      <xdr:rowOff>25815</xdr:rowOff>
    </xdr:from>
    <xdr:ext cx="752475" cy="496800"/>
    <xdr:sp macro="" textlink="">
      <xdr:nvSpPr>
        <xdr:cNvPr id="59" name="角丸四角形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9525" y="25815"/>
          <a:ext cx="752475" cy="49680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旅客</a:t>
          </a:r>
        </a:p>
      </xdr:txBody>
    </xdr:sp>
    <xdr:clientData/>
  </xdr:oneCellAnchor>
  <xdr:oneCellAnchor>
    <xdr:from>
      <xdr:col>14</xdr:col>
      <xdr:colOff>85725</xdr:colOff>
      <xdr:row>8</xdr:row>
      <xdr:rowOff>0</xdr:rowOff>
    </xdr:from>
    <xdr:ext cx="2057400" cy="175048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486025" y="1266825"/>
          <a:ext cx="20574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</a:p>
      </xdr:txBody>
    </xdr:sp>
    <xdr:clientData/>
  </xdr:oneCellAnchor>
  <xdr:oneCellAnchor>
    <xdr:from>
      <xdr:col>14</xdr:col>
      <xdr:colOff>85724</xdr:colOff>
      <xdr:row>10</xdr:row>
      <xdr:rowOff>19050</xdr:rowOff>
    </xdr:from>
    <xdr:ext cx="2333625" cy="175048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2486024" y="1628775"/>
          <a:ext cx="2333625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諏訪</a:t>
          </a:r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諏訪市文化センター</a:t>
          </a:r>
        </a:p>
      </xdr:txBody>
    </xdr:sp>
    <xdr:clientData/>
  </xdr:oneCellAnchor>
  <xdr:oneCellAnchor>
    <xdr:from>
      <xdr:col>14</xdr:col>
      <xdr:colOff>85723</xdr:colOff>
      <xdr:row>12</xdr:row>
      <xdr:rowOff>57150</xdr:rowOff>
    </xdr:from>
    <xdr:ext cx="2438401" cy="175048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486023" y="2009775"/>
          <a:ext cx="2438401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伊那</a:t>
          </a:r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伊那技術形成センター</a:t>
          </a:r>
        </a:p>
      </xdr:txBody>
    </xdr:sp>
    <xdr:clientData/>
  </xdr:oneCellAnchor>
  <xdr:oneCellAnchor>
    <xdr:from>
      <xdr:col>14</xdr:col>
      <xdr:colOff>85725</xdr:colOff>
      <xdr:row>14</xdr:row>
      <xdr:rowOff>104775</xdr:rowOff>
    </xdr:from>
    <xdr:ext cx="2343150" cy="175048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2486025" y="2381250"/>
          <a:ext cx="234315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83"/>
  <sheetViews>
    <sheetView tabSelected="1" zoomScaleNormal="100" workbookViewId="0">
      <selection activeCell="AA6" sqref="AA6:AC6"/>
    </sheetView>
  </sheetViews>
  <sheetFormatPr defaultColWidth="2.25" defaultRowHeight="13.5" x14ac:dyDescent="0.15"/>
  <cols>
    <col min="1" max="27" width="2.25" style="1"/>
    <col min="28" max="29" width="2.25" style="1" customWidth="1"/>
    <col min="30" max="41" width="2.25" style="1"/>
    <col min="42" max="42" width="1.875" style="1" customWidth="1"/>
    <col min="43" max="43" width="0.125" style="1" hidden="1" customWidth="1"/>
    <col min="44" max="46" width="2.25" style="1" customWidth="1"/>
    <col min="47" max="16384" width="2.25" style="1"/>
  </cols>
  <sheetData>
    <row r="1" spans="1:49" ht="13.5" customHeight="1" x14ac:dyDescent="0.15">
      <c r="W1" s="16"/>
      <c r="X1" s="16"/>
      <c r="Y1" s="153" t="s">
        <v>47</v>
      </c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</row>
    <row r="2" spans="1:49" ht="13.5" customHeight="1" x14ac:dyDescent="0.15">
      <c r="W2" s="16"/>
      <c r="X2" s="16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</row>
    <row r="3" spans="1:49" ht="13.5" customHeight="1" x14ac:dyDescent="0.15">
      <c r="W3" s="16"/>
      <c r="X3" s="16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1:49" x14ac:dyDescent="0.15">
      <c r="W4" s="155" t="s">
        <v>58</v>
      </c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</row>
    <row r="5" spans="1:49" x14ac:dyDescent="0.15">
      <c r="A5" s="14" t="s">
        <v>39</v>
      </c>
      <c r="B5" s="228"/>
      <c r="C5" s="228"/>
      <c r="D5" s="228"/>
      <c r="E5" s="15" t="s">
        <v>40</v>
      </c>
    </row>
    <row r="6" spans="1:49" x14ac:dyDescent="0.15">
      <c r="A6" s="13" t="s">
        <v>38</v>
      </c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 t="s">
        <v>37</v>
      </c>
      <c r="X6" s="11"/>
      <c r="Y6" s="11"/>
      <c r="Z6" s="11"/>
      <c r="AA6" s="229"/>
      <c r="AB6" s="229"/>
      <c r="AC6" s="229"/>
      <c r="AD6" s="11" t="s">
        <v>36</v>
      </c>
      <c r="AE6" s="11"/>
      <c r="AF6" s="229"/>
      <c r="AG6" s="229"/>
      <c r="AH6" s="229"/>
      <c r="AI6" s="11" t="s">
        <v>35</v>
      </c>
      <c r="AJ6" s="11"/>
      <c r="AK6" s="229"/>
      <c r="AL6" s="229"/>
      <c r="AM6" s="229"/>
      <c r="AN6" s="11" t="s">
        <v>34</v>
      </c>
      <c r="AO6" s="11"/>
      <c r="AP6" s="11"/>
    </row>
    <row r="7" spans="1:49" ht="5.25" customHeight="1" thickBot="1" x14ac:dyDescent="0.2"/>
    <row r="8" spans="1:49" ht="13.5" customHeight="1" x14ac:dyDescent="0.15">
      <c r="A8" s="235" t="s">
        <v>41</v>
      </c>
      <c r="B8" s="236"/>
      <c r="C8" s="236"/>
      <c r="D8" s="236"/>
      <c r="E8" s="236"/>
      <c r="F8" s="237"/>
      <c r="G8" s="193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  <c r="AC8" s="202" t="s">
        <v>57</v>
      </c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4"/>
      <c r="AR8" s="69" t="s">
        <v>44</v>
      </c>
      <c r="AS8" s="69"/>
    </row>
    <row r="9" spans="1:49" ht="13.5" customHeight="1" x14ac:dyDescent="0.15">
      <c r="A9" s="238"/>
      <c r="B9" s="239"/>
      <c r="C9" s="239"/>
      <c r="D9" s="239"/>
      <c r="E9" s="239"/>
      <c r="F9" s="240"/>
      <c r="G9" s="194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9"/>
      <c r="AC9" s="205" t="s">
        <v>53</v>
      </c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7"/>
      <c r="AR9" s="69"/>
      <c r="AS9" s="69"/>
    </row>
    <row r="10" spans="1:49" ht="13.5" customHeight="1" x14ac:dyDescent="0.15">
      <c r="A10" s="238"/>
      <c r="B10" s="239"/>
      <c r="C10" s="239"/>
      <c r="D10" s="239"/>
      <c r="E10" s="239"/>
      <c r="F10" s="240"/>
      <c r="G10" s="194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9"/>
      <c r="AC10" s="208" t="s">
        <v>56</v>
      </c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10"/>
      <c r="AQ10" s="2">
        <v>1</v>
      </c>
      <c r="AR10" s="69"/>
      <c r="AS10" s="69"/>
    </row>
    <row r="11" spans="1:49" ht="13.5" customHeight="1" x14ac:dyDescent="0.15">
      <c r="A11" s="238"/>
      <c r="B11" s="239"/>
      <c r="C11" s="239"/>
      <c r="D11" s="239"/>
      <c r="E11" s="239"/>
      <c r="F11" s="240"/>
      <c r="G11" s="194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9"/>
      <c r="AC11" s="241" t="s">
        <v>61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3"/>
      <c r="AR11" s="69"/>
      <c r="AS11" s="69"/>
    </row>
    <row r="12" spans="1:49" ht="13.5" customHeight="1" x14ac:dyDescent="0.15">
      <c r="A12" s="238"/>
      <c r="B12" s="239"/>
      <c r="C12" s="239"/>
      <c r="D12" s="239"/>
      <c r="E12" s="239"/>
      <c r="F12" s="240"/>
      <c r="G12" s="194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9"/>
      <c r="AC12" s="205" t="s">
        <v>62</v>
      </c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7"/>
      <c r="AQ12" s="2">
        <v>1</v>
      </c>
      <c r="AR12" s="69"/>
      <c r="AS12" s="69"/>
    </row>
    <row r="13" spans="1:49" ht="13.5" customHeight="1" x14ac:dyDescent="0.15">
      <c r="A13" s="238"/>
      <c r="B13" s="239"/>
      <c r="C13" s="239"/>
      <c r="D13" s="239"/>
      <c r="E13" s="239"/>
      <c r="F13" s="240"/>
      <c r="G13" s="194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/>
      <c r="AC13" s="208" t="s">
        <v>56</v>
      </c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10"/>
      <c r="AR13" s="69"/>
      <c r="AS13" s="69"/>
      <c r="AV13" s="8"/>
      <c r="AW13" s="10"/>
    </row>
    <row r="14" spans="1:49" ht="12" customHeight="1" x14ac:dyDescent="0.15">
      <c r="A14" s="238"/>
      <c r="B14" s="239"/>
      <c r="C14" s="239"/>
      <c r="D14" s="239"/>
      <c r="E14" s="239"/>
      <c r="F14" s="240"/>
      <c r="G14" s="194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9"/>
      <c r="AC14" s="241" t="s">
        <v>54</v>
      </c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3"/>
      <c r="AR14" s="69"/>
      <c r="AS14" s="69"/>
      <c r="AV14" s="9"/>
      <c r="AW14" s="10"/>
    </row>
    <row r="15" spans="1:49" ht="12" customHeight="1" x14ac:dyDescent="0.15">
      <c r="A15" s="238"/>
      <c r="B15" s="239"/>
      <c r="C15" s="239"/>
      <c r="D15" s="239"/>
      <c r="E15" s="239"/>
      <c r="F15" s="240"/>
      <c r="G15" s="194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9"/>
      <c r="AC15" s="205" t="s">
        <v>55</v>
      </c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7"/>
      <c r="AR15" s="69"/>
      <c r="AS15" s="69"/>
      <c r="AV15" s="9"/>
    </row>
    <row r="16" spans="1:49" ht="13.5" customHeight="1" x14ac:dyDescent="0.15">
      <c r="A16" s="238"/>
      <c r="B16" s="239"/>
      <c r="C16" s="239"/>
      <c r="D16" s="239"/>
      <c r="E16" s="239"/>
      <c r="F16" s="240"/>
      <c r="G16" s="194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9"/>
      <c r="AC16" s="208" t="s">
        <v>56</v>
      </c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10"/>
      <c r="AR16" s="69"/>
      <c r="AS16" s="69"/>
      <c r="AV16" s="8"/>
    </row>
    <row r="17" spans="1:49" ht="13.5" customHeight="1" x14ac:dyDescent="0.15">
      <c r="A17" s="183"/>
      <c r="B17" s="184"/>
      <c r="C17" s="184"/>
      <c r="D17" s="184"/>
      <c r="E17" s="184"/>
      <c r="F17" s="185"/>
      <c r="G17" s="195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1"/>
      <c r="AC17" s="190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2"/>
      <c r="AR17" s="69"/>
      <c r="AS17" s="69"/>
      <c r="AW17" s="7"/>
    </row>
    <row r="18" spans="1:49" ht="13.5" customHeight="1" x14ac:dyDescent="0.15">
      <c r="A18" s="30" t="s">
        <v>50</v>
      </c>
      <c r="B18" s="181"/>
      <c r="C18" s="181"/>
      <c r="D18" s="181"/>
      <c r="E18" s="181"/>
      <c r="F18" s="182"/>
      <c r="G18" s="186"/>
      <c r="H18" s="187"/>
      <c r="I18" s="170" t="s">
        <v>51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68"/>
      <c r="Y18" s="168"/>
      <c r="Z18" s="170" t="s">
        <v>52</v>
      </c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2"/>
      <c r="AR18" s="69"/>
      <c r="AS18" s="69"/>
      <c r="AW18" s="7"/>
    </row>
    <row r="19" spans="1:49" ht="13.5" customHeight="1" x14ac:dyDescent="0.15">
      <c r="A19" s="183"/>
      <c r="B19" s="184"/>
      <c r="C19" s="184"/>
      <c r="D19" s="184"/>
      <c r="E19" s="184"/>
      <c r="F19" s="185"/>
      <c r="G19" s="188"/>
      <c r="H19" s="189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69"/>
      <c r="Y19" s="169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3"/>
      <c r="AR19" s="69"/>
      <c r="AS19" s="69"/>
      <c r="AW19" s="7"/>
    </row>
    <row r="20" spans="1:49" ht="10.5" customHeight="1" x14ac:dyDescent="0.15">
      <c r="A20" s="111" t="s">
        <v>14</v>
      </c>
      <c r="B20" s="79"/>
      <c r="C20" s="79"/>
      <c r="D20" s="79"/>
      <c r="E20" s="79"/>
      <c r="F20" s="98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97" t="s">
        <v>33</v>
      </c>
      <c r="AD20" s="79"/>
      <c r="AE20" s="98"/>
      <c r="AF20" s="71"/>
      <c r="AG20" s="71"/>
      <c r="AH20" s="71"/>
      <c r="AI20" s="79" t="s">
        <v>30</v>
      </c>
      <c r="AJ20" s="71"/>
      <c r="AK20" s="71"/>
      <c r="AL20" s="71"/>
      <c r="AM20" s="79" t="s">
        <v>30</v>
      </c>
      <c r="AN20" s="71"/>
      <c r="AO20" s="71"/>
      <c r="AP20" s="231"/>
      <c r="AR20" s="69"/>
      <c r="AS20" s="69"/>
    </row>
    <row r="21" spans="1:49" ht="10.5" customHeight="1" x14ac:dyDescent="0.15">
      <c r="A21" s="145"/>
      <c r="B21" s="80"/>
      <c r="C21" s="80"/>
      <c r="D21" s="80"/>
      <c r="E21" s="80"/>
      <c r="F21" s="100"/>
      <c r="G21" s="8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9"/>
      <c r="AD21" s="80"/>
      <c r="AE21" s="100"/>
      <c r="AF21" s="72"/>
      <c r="AG21" s="72"/>
      <c r="AH21" s="72"/>
      <c r="AI21" s="80"/>
      <c r="AJ21" s="72"/>
      <c r="AK21" s="72"/>
      <c r="AL21" s="72"/>
      <c r="AM21" s="80"/>
      <c r="AN21" s="72"/>
      <c r="AO21" s="72"/>
      <c r="AP21" s="232"/>
      <c r="AR21" s="69"/>
      <c r="AS21" s="69"/>
    </row>
    <row r="22" spans="1:49" ht="10.5" customHeight="1" x14ac:dyDescent="0.15">
      <c r="A22" s="238" t="s">
        <v>32</v>
      </c>
      <c r="B22" s="239"/>
      <c r="C22" s="239"/>
      <c r="D22" s="239"/>
      <c r="E22" s="239"/>
      <c r="F22" s="240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97" t="s">
        <v>31</v>
      </c>
      <c r="AD22" s="79"/>
      <c r="AE22" s="98"/>
      <c r="AF22" s="71"/>
      <c r="AG22" s="71"/>
      <c r="AH22" s="71"/>
      <c r="AI22" s="79" t="s">
        <v>30</v>
      </c>
      <c r="AJ22" s="71"/>
      <c r="AK22" s="71"/>
      <c r="AL22" s="71"/>
      <c r="AM22" s="79" t="s">
        <v>30</v>
      </c>
      <c r="AN22" s="71"/>
      <c r="AO22" s="71"/>
      <c r="AP22" s="231"/>
      <c r="AR22" s="69"/>
      <c r="AS22" s="69"/>
    </row>
    <row r="23" spans="1:49" ht="10.5" customHeight="1" x14ac:dyDescent="0.15">
      <c r="A23" s="238"/>
      <c r="B23" s="239"/>
      <c r="C23" s="239"/>
      <c r="D23" s="239"/>
      <c r="E23" s="239"/>
      <c r="F23" s="240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9"/>
      <c r="AD23" s="80"/>
      <c r="AE23" s="100"/>
      <c r="AF23" s="72"/>
      <c r="AG23" s="72"/>
      <c r="AH23" s="72"/>
      <c r="AI23" s="80"/>
      <c r="AJ23" s="72"/>
      <c r="AK23" s="72"/>
      <c r="AL23" s="72"/>
      <c r="AM23" s="80"/>
      <c r="AN23" s="72"/>
      <c r="AO23" s="72"/>
      <c r="AP23" s="232"/>
      <c r="AR23" s="69"/>
      <c r="AS23" s="69"/>
    </row>
    <row r="24" spans="1:49" ht="10.5" customHeight="1" x14ac:dyDescent="0.15">
      <c r="A24" s="238"/>
      <c r="B24" s="239"/>
      <c r="C24" s="239"/>
      <c r="D24" s="239"/>
      <c r="E24" s="239"/>
      <c r="F24" s="240"/>
      <c r="G24" s="91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7" t="s">
        <v>29</v>
      </c>
      <c r="AD24" s="79"/>
      <c r="AE24" s="98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R24" s="69"/>
      <c r="AS24" s="69"/>
    </row>
    <row r="25" spans="1:49" ht="10.5" customHeight="1" x14ac:dyDescent="0.15">
      <c r="A25" s="238"/>
      <c r="B25" s="239"/>
      <c r="C25" s="239"/>
      <c r="D25" s="239"/>
      <c r="E25" s="239"/>
      <c r="F25" s="240"/>
      <c r="G25" s="233" t="s">
        <v>28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5" t="s">
        <v>27</v>
      </c>
      <c r="AC25" s="230"/>
      <c r="AD25" s="101"/>
      <c r="AE25" s="144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6"/>
      <c r="AR25" s="69"/>
      <c r="AS25" s="69"/>
    </row>
    <row r="26" spans="1:49" ht="10.5" customHeight="1" x14ac:dyDescent="0.15">
      <c r="A26" s="183"/>
      <c r="B26" s="184"/>
      <c r="C26" s="184"/>
      <c r="D26" s="184"/>
      <c r="E26" s="184"/>
      <c r="F26" s="185"/>
      <c r="G26" s="23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6"/>
      <c r="AC26" s="99"/>
      <c r="AD26" s="80"/>
      <c r="AE26" s="100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8"/>
      <c r="AR26" s="69"/>
      <c r="AS26" s="69"/>
    </row>
    <row r="27" spans="1:49" ht="10.5" customHeight="1" x14ac:dyDescent="0.15">
      <c r="A27" s="30" t="s">
        <v>26</v>
      </c>
      <c r="B27" s="181"/>
      <c r="C27" s="181"/>
      <c r="D27" s="181"/>
      <c r="E27" s="181"/>
      <c r="F27" s="182"/>
      <c r="G27" s="97" t="s">
        <v>25</v>
      </c>
      <c r="H27" s="79"/>
      <c r="I27" s="267"/>
      <c r="J27" s="267"/>
      <c r="K27" s="267"/>
      <c r="L27" s="79" t="s">
        <v>24</v>
      </c>
      <c r="M27" s="267"/>
      <c r="N27" s="267"/>
      <c r="O27" s="267"/>
      <c r="P27" s="79" t="s">
        <v>23</v>
      </c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2"/>
      <c r="AR27" s="69"/>
      <c r="AS27" s="69"/>
    </row>
    <row r="28" spans="1:49" ht="10.5" customHeight="1" x14ac:dyDescent="0.15">
      <c r="A28" s="238"/>
      <c r="B28" s="239"/>
      <c r="C28" s="239"/>
      <c r="D28" s="239"/>
      <c r="E28" s="239"/>
      <c r="F28" s="240"/>
      <c r="G28" s="230"/>
      <c r="H28" s="101"/>
      <c r="I28" s="268"/>
      <c r="J28" s="268"/>
      <c r="K28" s="268"/>
      <c r="L28" s="101"/>
      <c r="M28" s="268"/>
      <c r="N28" s="268"/>
      <c r="O28" s="268"/>
      <c r="P28" s="101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4"/>
      <c r="AR28" s="69"/>
      <c r="AS28" s="69"/>
    </row>
    <row r="29" spans="1:49" ht="10.5" customHeight="1" x14ac:dyDescent="0.15">
      <c r="A29" s="238"/>
      <c r="B29" s="239"/>
      <c r="C29" s="239"/>
      <c r="D29" s="239"/>
      <c r="E29" s="239"/>
      <c r="F29" s="240"/>
      <c r="G29" s="259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260"/>
      <c r="AR29" s="69"/>
      <c r="AS29" s="69"/>
    </row>
    <row r="30" spans="1:49" ht="10.5" customHeight="1" x14ac:dyDescent="0.15">
      <c r="A30" s="238"/>
      <c r="B30" s="239"/>
      <c r="C30" s="239"/>
      <c r="D30" s="239"/>
      <c r="E30" s="239"/>
      <c r="F30" s="240"/>
      <c r="G30" s="259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260"/>
      <c r="AR30" s="69"/>
      <c r="AS30" s="69"/>
    </row>
    <row r="31" spans="1:49" ht="10.5" customHeight="1" x14ac:dyDescent="0.15">
      <c r="A31" s="183"/>
      <c r="B31" s="184"/>
      <c r="C31" s="184"/>
      <c r="D31" s="184"/>
      <c r="E31" s="184"/>
      <c r="F31" s="185"/>
      <c r="G31" s="261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262"/>
      <c r="AR31" s="69"/>
      <c r="AS31" s="69"/>
    </row>
    <row r="32" spans="1:49" ht="10.5" customHeight="1" x14ac:dyDescent="0.15">
      <c r="A32" s="111" t="s">
        <v>22</v>
      </c>
      <c r="B32" s="79"/>
      <c r="C32" s="79"/>
      <c r="D32" s="79"/>
      <c r="E32" s="79"/>
      <c r="F32" s="98"/>
      <c r="G32" s="65"/>
      <c r="H32" s="66"/>
      <c r="I32" s="217" t="s">
        <v>21</v>
      </c>
      <c r="J32" s="217"/>
      <c r="K32" s="217"/>
      <c r="L32" s="217"/>
      <c r="M32" s="217"/>
      <c r="N32" s="217"/>
      <c r="O32" s="66"/>
      <c r="P32" s="66"/>
      <c r="Q32" s="217" t="s">
        <v>42</v>
      </c>
      <c r="R32" s="217"/>
      <c r="S32" s="217"/>
      <c r="T32" s="217"/>
      <c r="U32" s="217"/>
      <c r="V32" s="217"/>
      <c r="W32" s="66"/>
      <c r="X32" s="66"/>
      <c r="Y32" s="217" t="s">
        <v>43</v>
      </c>
      <c r="Z32" s="217"/>
      <c r="AA32" s="217"/>
      <c r="AB32" s="217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263" t="s">
        <v>20</v>
      </c>
      <c r="AQ32" s="2">
        <v>1</v>
      </c>
      <c r="AR32" s="69"/>
      <c r="AS32" s="69"/>
    </row>
    <row r="33" spans="1:46" ht="10.5" customHeight="1" thickBot="1" x14ac:dyDescent="0.2">
      <c r="A33" s="174"/>
      <c r="B33" s="175"/>
      <c r="C33" s="175"/>
      <c r="D33" s="175"/>
      <c r="E33" s="175"/>
      <c r="F33" s="176"/>
      <c r="G33" s="215"/>
      <c r="H33" s="216"/>
      <c r="I33" s="70"/>
      <c r="J33" s="70"/>
      <c r="K33" s="70"/>
      <c r="L33" s="70"/>
      <c r="M33" s="70"/>
      <c r="N33" s="70"/>
      <c r="O33" s="216"/>
      <c r="P33" s="216"/>
      <c r="Q33" s="70"/>
      <c r="R33" s="70"/>
      <c r="S33" s="70"/>
      <c r="T33" s="70"/>
      <c r="U33" s="70"/>
      <c r="V33" s="70"/>
      <c r="W33" s="216"/>
      <c r="X33" s="216"/>
      <c r="Y33" s="70"/>
      <c r="Z33" s="70"/>
      <c r="AA33" s="70"/>
      <c r="AB33" s="70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64"/>
      <c r="AR33" s="69"/>
      <c r="AS33" s="69"/>
    </row>
    <row r="34" spans="1:46" ht="5.25" customHeight="1" thickBo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"/>
      <c r="AR34" s="69"/>
      <c r="AS34" s="69"/>
    </row>
    <row r="35" spans="1:46" ht="12" customHeight="1" x14ac:dyDescent="0.15">
      <c r="A35" s="177" t="s">
        <v>46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9"/>
      <c r="AR35" s="69"/>
      <c r="AS35" s="69"/>
    </row>
    <row r="36" spans="1:46" ht="12" customHeight="1" x14ac:dyDescent="0.15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80"/>
      <c r="AR36" s="69"/>
      <c r="AS36" s="69"/>
    </row>
    <row r="37" spans="1:46" ht="10.5" customHeight="1" x14ac:dyDescent="0.15">
      <c r="A37" s="111" t="s">
        <v>14</v>
      </c>
      <c r="B37" s="79"/>
      <c r="C37" s="79"/>
      <c r="D37" s="79"/>
      <c r="E37" s="79"/>
      <c r="F37" s="98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269"/>
      <c r="AF37" s="115" t="s">
        <v>12</v>
      </c>
      <c r="AG37" s="116"/>
      <c r="AH37" s="116"/>
      <c r="AI37" s="148"/>
      <c r="AJ37" s="130"/>
      <c r="AK37" s="131"/>
      <c r="AL37" s="246" t="s">
        <v>17</v>
      </c>
      <c r="AM37" s="246"/>
      <c r="AN37" s="246"/>
      <c r="AO37" s="246"/>
      <c r="AP37" s="247"/>
      <c r="AR37" s="69"/>
      <c r="AS37" s="69"/>
    </row>
    <row r="38" spans="1:46" ht="10.5" customHeight="1" x14ac:dyDescent="0.15">
      <c r="A38" s="112"/>
      <c r="B38" s="113"/>
      <c r="C38" s="113"/>
      <c r="D38" s="113"/>
      <c r="E38" s="113"/>
      <c r="F38" s="114"/>
      <c r="G38" s="270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2"/>
      <c r="AF38" s="117"/>
      <c r="AG38" s="118"/>
      <c r="AH38" s="118"/>
      <c r="AI38" s="149"/>
      <c r="AJ38" s="132"/>
      <c r="AK38" s="133"/>
      <c r="AL38" s="248"/>
      <c r="AM38" s="248"/>
      <c r="AN38" s="248"/>
      <c r="AO38" s="248"/>
      <c r="AP38" s="249"/>
      <c r="AR38" s="69"/>
      <c r="AS38" s="69"/>
    </row>
    <row r="39" spans="1:46" ht="10.5" customHeight="1" x14ac:dyDescent="0.15">
      <c r="A39" s="140" t="s">
        <v>13</v>
      </c>
      <c r="B39" s="141"/>
      <c r="C39" s="141"/>
      <c r="D39" s="141"/>
      <c r="E39" s="141"/>
      <c r="F39" s="142"/>
      <c r="G39" s="4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117"/>
      <c r="AG39" s="118"/>
      <c r="AH39" s="118"/>
      <c r="AI39" s="149"/>
      <c r="AJ39" s="132"/>
      <c r="AK39" s="133"/>
      <c r="AL39" s="248"/>
      <c r="AM39" s="248"/>
      <c r="AN39" s="248"/>
      <c r="AO39" s="248"/>
      <c r="AP39" s="249"/>
    </row>
    <row r="40" spans="1:46" ht="10.5" customHeight="1" x14ac:dyDescent="0.15">
      <c r="A40" s="143"/>
      <c r="B40" s="101"/>
      <c r="C40" s="101"/>
      <c r="D40" s="101"/>
      <c r="E40" s="101"/>
      <c r="F40" s="144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117"/>
      <c r="AG40" s="118"/>
      <c r="AH40" s="118"/>
      <c r="AI40" s="149"/>
      <c r="AJ40" s="132"/>
      <c r="AK40" s="133"/>
      <c r="AL40" s="248"/>
      <c r="AM40" s="248"/>
      <c r="AN40" s="248"/>
      <c r="AO40" s="248"/>
      <c r="AP40" s="249"/>
    </row>
    <row r="41" spans="1:46" ht="10.5" customHeight="1" x14ac:dyDescent="0.15">
      <c r="A41" s="143"/>
      <c r="B41" s="101"/>
      <c r="C41" s="101"/>
      <c r="D41" s="101"/>
      <c r="E41" s="101"/>
      <c r="F41" s="144"/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117"/>
      <c r="AG41" s="118"/>
      <c r="AH41" s="118"/>
      <c r="AI41" s="149"/>
      <c r="AJ41" s="132"/>
      <c r="AK41" s="133"/>
      <c r="AL41" s="248"/>
      <c r="AM41" s="248"/>
      <c r="AN41" s="248"/>
      <c r="AO41" s="248"/>
      <c r="AP41" s="249"/>
    </row>
    <row r="42" spans="1:46" ht="10.5" customHeight="1" x14ac:dyDescent="0.15">
      <c r="A42" s="145"/>
      <c r="B42" s="80"/>
      <c r="C42" s="80"/>
      <c r="D42" s="80"/>
      <c r="E42" s="80"/>
      <c r="F42" s="100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117"/>
      <c r="AG42" s="118"/>
      <c r="AH42" s="118"/>
      <c r="AI42" s="149"/>
      <c r="AJ42" s="132"/>
      <c r="AK42" s="133"/>
      <c r="AL42" s="248"/>
      <c r="AM42" s="248"/>
      <c r="AN42" s="248"/>
      <c r="AO42" s="248"/>
      <c r="AP42" s="249"/>
      <c r="AT42" s="3"/>
    </row>
    <row r="43" spans="1:46" ht="10.5" customHeight="1" x14ac:dyDescent="0.15">
      <c r="A43" s="146" t="s">
        <v>10</v>
      </c>
      <c r="B43" s="147"/>
      <c r="C43" s="147"/>
      <c r="D43" s="147"/>
      <c r="E43" s="147"/>
      <c r="F43" s="147"/>
      <c r="G43" s="130" t="s">
        <v>48</v>
      </c>
      <c r="H43" s="131"/>
      <c r="I43" s="131"/>
      <c r="J43" s="131"/>
      <c r="K43" s="131"/>
      <c r="L43" s="131"/>
      <c r="M43" s="131"/>
      <c r="N43" s="221"/>
      <c r="O43" s="221"/>
      <c r="P43" s="221"/>
      <c r="Q43" s="125" t="s">
        <v>9</v>
      </c>
      <c r="R43" s="125"/>
      <c r="S43" s="122"/>
      <c r="T43" s="122"/>
      <c r="U43" s="79" t="s">
        <v>19</v>
      </c>
      <c r="V43" s="79"/>
      <c r="W43" s="122"/>
      <c r="X43" s="122"/>
      <c r="Y43" s="79" t="s">
        <v>18</v>
      </c>
      <c r="Z43" s="79"/>
      <c r="AA43" s="79"/>
      <c r="AB43" s="102" t="str">
        <f>IF(OR(N43="",N45="",S43="",W43=""),"",DATEDIF(DATE(N45,S43,W43),DATE(LEFT(AQ44,4),MID(AQ44,6,2),RIGHT(AQ44,2)),"Y"))</f>
        <v/>
      </c>
      <c r="AC43" s="102"/>
      <c r="AD43" s="49" t="s">
        <v>6</v>
      </c>
      <c r="AE43" s="49"/>
      <c r="AF43" s="117"/>
      <c r="AG43" s="118"/>
      <c r="AH43" s="118"/>
      <c r="AI43" s="149"/>
      <c r="AJ43" s="132"/>
      <c r="AK43" s="133"/>
      <c r="AL43" s="248"/>
      <c r="AM43" s="248"/>
      <c r="AN43" s="248"/>
      <c r="AO43" s="248"/>
      <c r="AP43" s="249"/>
      <c r="AQ43" s="2">
        <v>1</v>
      </c>
      <c r="AR43" s="17"/>
    </row>
    <row r="44" spans="1:46" ht="10.5" customHeight="1" x14ac:dyDescent="0.15">
      <c r="A44" s="146"/>
      <c r="B44" s="147"/>
      <c r="C44" s="147"/>
      <c r="D44" s="147"/>
      <c r="E44" s="147"/>
      <c r="F44" s="147"/>
      <c r="G44" s="132"/>
      <c r="H44" s="133"/>
      <c r="I44" s="133"/>
      <c r="J44" s="133"/>
      <c r="K44" s="133"/>
      <c r="L44" s="133"/>
      <c r="M44" s="133"/>
      <c r="N44" s="123"/>
      <c r="O44" s="123"/>
      <c r="P44" s="123"/>
      <c r="Q44" s="126"/>
      <c r="R44" s="126"/>
      <c r="S44" s="93"/>
      <c r="T44" s="93"/>
      <c r="U44" s="101"/>
      <c r="V44" s="101"/>
      <c r="W44" s="93"/>
      <c r="X44" s="93"/>
      <c r="Y44" s="101"/>
      <c r="Z44" s="101"/>
      <c r="AA44" s="101"/>
      <c r="AB44" s="103"/>
      <c r="AC44" s="103"/>
      <c r="AD44" s="51"/>
      <c r="AE44" s="51"/>
      <c r="AF44" s="117"/>
      <c r="AG44" s="118"/>
      <c r="AH44" s="118"/>
      <c r="AI44" s="149"/>
      <c r="AJ44" s="132"/>
      <c r="AK44" s="133"/>
      <c r="AL44" s="248"/>
      <c r="AM44" s="248"/>
      <c r="AN44" s="248"/>
      <c r="AO44" s="248"/>
      <c r="AP44" s="249"/>
      <c r="AQ44" s="2" t="str">
        <f>IF($AQ$12=1,"2022/06/15",IF($AQ$12=2,"2022/10/05",IF($AQ$12=3,"2022/11/22",IF($AQ$12=4,"2023/01/25",""))))</f>
        <v>2022/06/15</v>
      </c>
    </row>
    <row r="45" spans="1:46" ht="10.5" customHeight="1" x14ac:dyDescent="0.15">
      <c r="A45" s="146"/>
      <c r="B45" s="147"/>
      <c r="C45" s="147"/>
      <c r="D45" s="147"/>
      <c r="E45" s="147"/>
      <c r="F45" s="147"/>
      <c r="G45" s="222"/>
      <c r="H45" s="223"/>
      <c r="I45" s="223"/>
      <c r="J45" s="223"/>
      <c r="K45" s="223"/>
      <c r="L45" s="136" t="s">
        <v>5</v>
      </c>
      <c r="M45" s="136"/>
      <c r="N45" s="226" t="str">
        <f>IF(N43="","",TEXT(IF($AQ43=1,"s","h") &amp; N43 &amp; "/1/1","yyyy"))</f>
        <v/>
      </c>
      <c r="O45" s="226"/>
      <c r="P45" s="226"/>
      <c r="Q45" s="126"/>
      <c r="R45" s="126"/>
      <c r="S45" s="93"/>
      <c r="T45" s="93"/>
      <c r="U45" s="101"/>
      <c r="V45" s="101"/>
      <c r="W45" s="93"/>
      <c r="X45" s="93"/>
      <c r="Y45" s="101"/>
      <c r="Z45" s="101"/>
      <c r="AA45" s="101"/>
      <c r="AB45" s="103"/>
      <c r="AC45" s="103"/>
      <c r="AD45" s="51"/>
      <c r="AE45" s="51"/>
      <c r="AF45" s="117"/>
      <c r="AG45" s="118"/>
      <c r="AH45" s="118"/>
      <c r="AI45" s="149"/>
      <c r="AJ45" s="132"/>
      <c r="AK45" s="133"/>
      <c r="AL45" s="248"/>
      <c r="AM45" s="248"/>
      <c r="AN45" s="248"/>
      <c r="AO45" s="248"/>
      <c r="AP45" s="249"/>
    </row>
    <row r="46" spans="1:46" ht="10.5" customHeight="1" x14ac:dyDescent="0.15">
      <c r="A46" s="146"/>
      <c r="B46" s="147"/>
      <c r="C46" s="147"/>
      <c r="D46" s="147"/>
      <c r="E46" s="147"/>
      <c r="F46" s="147"/>
      <c r="G46" s="224"/>
      <c r="H46" s="225"/>
      <c r="I46" s="225"/>
      <c r="J46" s="225"/>
      <c r="K46" s="225"/>
      <c r="L46" s="137"/>
      <c r="M46" s="137"/>
      <c r="N46" s="227"/>
      <c r="O46" s="227"/>
      <c r="P46" s="227"/>
      <c r="Q46" s="127"/>
      <c r="R46" s="127"/>
      <c r="S46" s="94"/>
      <c r="T46" s="94"/>
      <c r="U46" s="80"/>
      <c r="V46" s="80"/>
      <c r="W46" s="94"/>
      <c r="X46" s="94"/>
      <c r="Y46" s="80"/>
      <c r="Z46" s="80"/>
      <c r="AA46" s="80"/>
      <c r="AB46" s="104"/>
      <c r="AC46" s="104"/>
      <c r="AD46" s="53"/>
      <c r="AE46" s="53"/>
      <c r="AF46" s="150"/>
      <c r="AG46" s="151"/>
      <c r="AH46" s="151"/>
      <c r="AI46" s="152"/>
      <c r="AJ46" s="219"/>
      <c r="AK46" s="220"/>
      <c r="AL46" s="250"/>
      <c r="AM46" s="250"/>
      <c r="AN46" s="250"/>
      <c r="AO46" s="250"/>
      <c r="AP46" s="251"/>
    </row>
    <row r="47" spans="1:46" ht="10.5" customHeight="1" x14ac:dyDescent="0.15">
      <c r="A47" s="30" t="s">
        <v>4</v>
      </c>
      <c r="B47" s="31"/>
      <c r="C47" s="31"/>
      <c r="D47" s="31"/>
      <c r="E47" s="31"/>
      <c r="F47" s="32"/>
      <c r="G47" s="164"/>
      <c r="H47" s="165"/>
      <c r="I47" s="105" t="s">
        <v>59</v>
      </c>
      <c r="J47" s="105"/>
      <c r="K47" s="105"/>
      <c r="L47" s="105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1"/>
      <c r="Y47" s="115" t="s">
        <v>3</v>
      </c>
      <c r="Z47" s="116"/>
      <c r="AA47" s="116"/>
      <c r="AB47" s="116"/>
      <c r="AC47" s="116"/>
      <c r="AD47" s="116"/>
      <c r="AE47" s="64"/>
      <c r="AF47" s="64"/>
      <c r="AG47" s="64"/>
      <c r="AH47" s="64"/>
      <c r="AI47" s="64"/>
      <c r="AJ47" s="64"/>
      <c r="AK47" s="81" t="s">
        <v>1</v>
      </c>
      <c r="AL47" s="83"/>
      <c r="AM47" s="83"/>
      <c r="AN47" s="83"/>
      <c r="AO47" s="83"/>
      <c r="AP47" s="55" t="s">
        <v>0</v>
      </c>
    </row>
    <row r="48" spans="1:46" ht="10.5" customHeight="1" x14ac:dyDescent="0.15">
      <c r="A48" s="33"/>
      <c r="B48" s="34"/>
      <c r="C48" s="34"/>
      <c r="D48" s="34"/>
      <c r="E48" s="34"/>
      <c r="F48" s="35"/>
      <c r="G48" s="166"/>
      <c r="H48" s="167"/>
      <c r="I48" s="106"/>
      <c r="J48" s="106"/>
      <c r="K48" s="106"/>
      <c r="L48" s="106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3"/>
      <c r="Y48" s="117"/>
      <c r="Z48" s="118"/>
      <c r="AA48" s="118"/>
      <c r="AB48" s="118"/>
      <c r="AC48" s="118"/>
      <c r="AD48" s="118"/>
      <c r="AE48" s="58"/>
      <c r="AF48" s="58"/>
      <c r="AG48" s="58"/>
      <c r="AH48" s="58"/>
      <c r="AI48" s="58"/>
      <c r="AJ48" s="58"/>
      <c r="AK48" s="60"/>
      <c r="AL48" s="84"/>
      <c r="AM48" s="84"/>
      <c r="AN48" s="84"/>
      <c r="AO48" s="84"/>
      <c r="AP48" s="56"/>
    </row>
    <row r="49" spans="1:44" ht="10.5" customHeight="1" x14ac:dyDescent="0.15">
      <c r="A49" s="33"/>
      <c r="B49" s="34"/>
      <c r="C49" s="34"/>
      <c r="D49" s="34"/>
      <c r="E49" s="34"/>
      <c r="F49" s="35"/>
      <c r="G49" s="166"/>
      <c r="H49" s="167"/>
      <c r="I49" s="128" t="s">
        <v>2</v>
      </c>
      <c r="J49" s="128"/>
      <c r="K49" s="128"/>
      <c r="L49" s="58"/>
      <c r="M49" s="58"/>
      <c r="N49" s="58"/>
      <c r="O49" s="58"/>
      <c r="P49" s="58"/>
      <c r="Q49" s="58"/>
      <c r="R49" s="60" t="s">
        <v>1</v>
      </c>
      <c r="S49" s="58"/>
      <c r="T49" s="58"/>
      <c r="U49" s="58"/>
      <c r="V49" s="58"/>
      <c r="W49" s="62" t="s">
        <v>0</v>
      </c>
      <c r="X49" s="62"/>
      <c r="Y49" s="117"/>
      <c r="Z49" s="118"/>
      <c r="AA49" s="118"/>
      <c r="AB49" s="118"/>
      <c r="AC49" s="118"/>
      <c r="AD49" s="118"/>
      <c r="AE49" s="58"/>
      <c r="AF49" s="58"/>
      <c r="AG49" s="58"/>
      <c r="AH49" s="58"/>
      <c r="AI49" s="58"/>
      <c r="AJ49" s="58"/>
      <c r="AK49" s="60"/>
      <c r="AL49" s="84"/>
      <c r="AM49" s="84"/>
      <c r="AN49" s="84"/>
      <c r="AO49" s="84"/>
      <c r="AP49" s="56"/>
    </row>
    <row r="50" spans="1:44" ht="10.5" customHeight="1" x14ac:dyDescent="0.15">
      <c r="A50" s="156"/>
      <c r="B50" s="157"/>
      <c r="C50" s="157"/>
      <c r="D50" s="157"/>
      <c r="E50" s="157"/>
      <c r="F50" s="158"/>
      <c r="G50" s="265"/>
      <c r="H50" s="266"/>
      <c r="I50" s="159"/>
      <c r="J50" s="159"/>
      <c r="K50" s="159"/>
      <c r="L50" s="59"/>
      <c r="M50" s="59"/>
      <c r="N50" s="59"/>
      <c r="O50" s="59"/>
      <c r="P50" s="59"/>
      <c r="Q50" s="59"/>
      <c r="R50" s="61"/>
      <c r="S50" s="59"/>
      <c r="T50" s="59"/>
      <c r="U50" s="59"/>
      <c r="V50" s="59"/>
      <c r="W50" s="63"/>
      <c r="X50" s="63"/>
      <c r="Y50" s="150"/>
      <c r="Z50" s="151"/>
      <c r="AA50" s="151"/>
      <c r="AB50" s="151"/>
      <c r="AC50" s="151"/>
      <c r="AD50" s="151"/>
      <c r="AE50" s="59"/>
      <c r="AF50" s="59"/>
      <c r="AG50" s="59"/>
      <c r="AH50" s="59"/>
      <c r="AI50" s="59"/>
      <c r="AJ50" s="59"/>
      <c r="AK50" s="61"/>
      <c r="AL50" s="107"/>
      <c r="AM50" s="107"/>
      <c r="AN50" s="107"/>
      <c r="AO50" s="107"/>
      <c r="AP50" s="57"/>
    </row>
    <row r="51" spans="1:44" ht="10.5" customHeight="1" x14ac:dyDescent="0.15">
      <c r="A51" s="111" t="s">
        <v>14</v>
      </c>
      <c r="B51" s="79"/>
      <c r="C51" s="79"/>
      <c r="D51" s="79"/>
      <c r="E51" s="79"/>
      <c r="F51" s="98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115" t="s">
        <v>12</v>
      </c>
      <c r="AG51" s="116"/>
      <c r="AH51" s="116"/>
      <c r="AI51" s="148"/>
      <c r="AJ51" s="186"/>
      <c r="AK51" s="187"/>
      <c r="AL51" s="246" t="s">
        <v>17</v>
      </c>
      <c r="AM51" s="246"/>
      <c r="AN51" s="246"/>
      <c r="AO51" s="246"/>
      <c r="AP51" s="247"/>
    </row>
    <row r="52" spans="1:44" ht="10.5" customHeight="1" x14ac:dyDescent="0.15">
      <c r="A52" s="112"/>
      <c r="B52" s="113"/>
      <c r="C52" s="113"/>
      <c r="D52" s="113"/>
      <c r="E52" s="113"/>
      <c r="F52" s="114"/>
      <c r="G52" s="41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117"/>
      <c r="AG52" s="118"/>
      <c r="AH52" s="118"/>
      <c r="AI52" s="149"/>
      <c r="AJ52" s="244"/>
      <c r="AK52" s="245"/>
      <c r="AL52" s="248"/>
      <c r="AM52" s="248"/>
      <c r="AN52" s="248"/>
      <c r="AO52" s="248"/>
      <c r="AP52" s="249"/>
    </row>
    <row r="53" spans="1:44" ht="10.5" customHeight="1" x14ac:dyDescent="0.15">
      <c r="A53" s="140" t="s">
        <v>13</v>
      </c>
      <c r="B53" s="141"/>
      <c r="C53" s="141"/>
      <c r="D53" s="141"/>
      <c r="E53" s="141"/>
      <c r="F53" s="1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117"/>
      <c r="AG53" s="118"/>
      <c r="AH53" s="118"/>
      <c r="AI53" s="149"/>
      <c r="AJ53" s="244"/>
      <c r="AK53" s="245"/>
      <c r="AL53" s="248"/>
      <c r="AM53" s="248"/>
      <c r="AN53" s="248"/>
      <c r="AO53" s="248"/>
      <c r="AP53" s="249"/>
    </row>
    <row r="54" spans="1:44" ht="10.5" customHeight="1" x14ac:dyDescent="0.15">
      <c r="A54" s="143"/>
      <c r="B54" s="101"/>
      <c r="C54" s="101"/>
      <c r="D54" s="101"/>
      <c r="E54" s="101"/>
      <c r="F54" s="144"/>
      <c r="G54" s="4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117"/>
      <c r="AG54" s="118"/>
      <c r="AH54" s="118"/>
      <c r="AI54" s="149"/>
      <c r="AJ54" s="244"/>
      <c r="AK54" s="245"/>
      <c r="AL54" s="248"/>
      <c r="AM54" s="248"/>
      <c r="AN54" s="248"/>
      <c r="AO54" s="248"/>
      <c r="AP54" s="249"/>
    </row>
    <row r="55" spans="1:44" ht="10.5" customHeight="1" x14ac:dyDescent="0.15">
      <c r="A55" s="143"/>
      <c r="B55" s="101"/>
      <c r="C55" s="101"/>
      <c r="D55" s="101"/>
      <c r="E55" s="101"/>
      <c r="F55" s="144"/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117"/>
      <c r="AG55" s="118"/>
      <c r="AH55" s="118"/>
      <c r="AI55" s="149"/>
      <c r="AJ55" s="244"/>
      <c r="AK55" s="245"/>
      <c r="AL55" s="248"/>
      <c r="AM55" s="248"/>
      <c r="AN55" s="248"/>
      <c r="AO55" s="248"/>
      <c r="AP55" s="249"/>
    </row>
    <row r="56" spans="1:44" ht="10.5" customHeight="1" x14ac:dyDescent="0.15">
      <c r="A56" s="145"/>
      <c r="B56" s="80"/>
      <c r="C56" s="80"/>
      <c r="D56" s="80"/>
      <c r="E56" s="80"/>
      <c r="F56" s="100"/>
      <c r="G56" s="47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117"/>
      <c r="AG56" s="118"/>
      <c r="AH56" s="118"/>
      <c r="AI56" s="149"/>
      <c r="AJ56" s="244"/>
      <c r="AK56" s="245"/>
      <c r="AL56" s="248"/>
      <c r="AM56" s="248"/>
      <c r="AN56" s="248"/>
      <c r="AO56" s="248"/>
      <c r="AP56" s="249"/>
    </row>
    <row r="57" spans="1:44" ht="10.5" customHeight="1" x14ac:dyDescent="0.15">
      <c r="A57" s="146" t="s">
        <v>10</v>
      </c>
      <c r="B57" s="147"/>
      <c r="C57" s="147"/>
      <c r="D57" s="147"/>
      <c r="E57" s="147"/>
      <c r="F57" s="147"/>
      <c r="G57" s="186" t="s">
        <v>48</v>
      </c>
      <c r="H57" s="187"/>
      <c r="I57" s="187"/>
      <c r="J57" s="187"/>
      <c r="K57" s="187"/>
      <c r="L57" s="187"/>
      <c r="M57" s="187"/>
      <c r="N57" s="122"/>
      <c r="O57" s="122"/>
      <c r="P57" s="122"/>
      <c r="Q57" s="125" t="s">
        <v>9</v>
      </c>
      <c r="R57" s="125"/>
      <c r="S57" s="122"/>
      <c r="T57" s="122"/>
      <c r="U57" s="79" t="s">
        <v>8</v>
      </c>
      <c r="V57" s="79"/>
      <c r="W57" s="122"/>
      <c r="X57" s="122"/>
      <c r="Y57" s="79" t="s">
        <v>7</v>
      </c>
      <c r="Z57" s="79"/>
      <c r="AA57" s="79"/>
      <c r="AB57" s="102" t="str">
        <f>IF(OR(N57="",N59="",S57="",W57=""),"",DATEDIF(DATE(N59,S57,W57),DATE(LEFT(AQ58,4),MID(AQ58,6,2),RIGHT(AQ58,2)),"Y"))</f>
        <v/>
      </c>
      <c r="AC57" s="102"/>
      <c r="AD57" s="49" t="s">
        <v>16</v>
      </c>
      <c r="AE57" s="50"/>
      <c r="AF57" s="117"/>
      <c r="AG57" s="118"/>
      <c r="AH57" s="118"/>
      <c r="AI57" s="149"/>
      <c r="AJ57" s="244"/>
      <c r="AK57" s="245"/>
      <c r="AL57" s="248"/>
      <c r="AM57" s="248"/>
      <c r="AN57" s="248"/>
      <c r="AO57" s="248"/>
      <c r="AP57" s="249"/>
      <c r="AQ57" s="2">
        <v>1</v>
      </c>
      <c r="AR57" s="17"/>
    </row>
    <row r="58" spans="1:44" ht="10.5" customHeight="1" x14ac:dyDescent="0.15">
      <c r="A58" s="146"/>
      <c r="B58" s="147"/>
      <c r="C58" s="147"/>
      <c r="D58" s="147"/>
      <c r="E58" s="147"/>
      <c r="F58" s="147"/>
      <c r="G58" s="244"/>
      <c r="H58" s="245"/>
      <c r="I58" s="245"/>
      <c r="J58" s="245"/>
      <c r="K58" s="245"/>
      <c r="L58" s="245"/>
      <c r="M58" s="245"/>
      <c r="N58" s="93"/>
      <c r="O58" s="93"/>
      <c r="P58" s="93"/>
      <c r="Q58" s="126"/>
      <c r="R58" s="126"/>
      <c r="S58" s="93"/>
      <c r="T58" s="93"/>
      <c r="U58" s="101"/>
      <c r="V58" s="101"/>
      <c r="W58" s="93"/>
      <c r="X58" s="93"/>
      <c r="Y58" s="101"/>
      <c r="Z58" s="101"/>
      <c r="AA58" s="101"/>
      <c r="AB58" s="103"/>
      <c r="AC58" s="103"/>
      <c r="AD58" s="51"/>
      <c r="AE58" s="52"/>
      <c r="AF58" s="117"/>
      <c r="AG58" s="118"/>
      <c r="AH58" s="118"/>
      <c r="AI58" s="149"/>
      <c r="AJ58" s="244"/>
      <c r="AK58" s="245"/>
      <c r="AL58" s="248"/>
      <c r="AM58" s="248"/>
      <c r="AN58" s="248"/>
      <c r="AO58" s="248"/>
      <c r="AP58" s="249"/>
      <c r="AQ58" s="2" t="str">
        <f>IF($AQ$12=1,"2022/06/15",IF($AQ$12=2,"2022/10/05",IF($AQ$12=3,"2022/11/22",IF($AQ$12=4,"2023/01/25",""))))</f>
        <v>2022/06/15</v>
      </c>
    </row>
    <row r="59" spans="1:44" ht="10.5" customHeight="1" x14ac:dyDescent="0.15">
      <c r="A59" s="146"/>
      <c r="B59" s="147"/>
      <c r="C59" s="147"/>
      <c r="D59" s="147"/>
      <c r="E59" s="147"/>
      <c r="F59" s="147"/>
      <c r="G59" s="222"/>
      <c r="H59" s="223"/>
      <c r="I59" s="223"/>
      <c r="J59" s="223"/>
      <c r="K59" s="223"/>
      <c r="L59" s="136" t="s">
        <v>5</v>
      </c>
      <c r="M59" s="136"/>
      <c r="N59" s="123" t="str">
        <f>IF(N57="","",TEXT(IF($AQ57=1,"s","h") &amp; N57 &amp; "/1/1","yyyy"))</f>
        <v/>
      </c>
      <c r="O59" s="123"/>
      <c r="P59" s="123"/>
      <c r="Q59" s="126"/>
      <c r="R59" s="126"/>
      <c r="S59" s="93"/>
      <c r="T59" s="93"/>
      <c r="U59" s="101"/>
      <c r="V59" s="101"/>
      <c r="W59" s="93"/>
      <c r="X59" s="93"/>
      <c r="Y59" s="101"/>
      <c r="Z59" s="101"/>
      <c r="AA59" s="101"/>
      <c r="AB59" s="103"/>
      <c r="AC59" s="103"/>
      <c r="AD59" s="51"/>
      <c r="AE59" s="52"/>
      <c r="AF59" s="117"/>
      <c r="AG59" s="118"/>
      <c r="AH59" s="118"/>
      <c r="AI59" s="149"/>
      <c r="AJ59" s="244"/>
      <c r="AK59" s="245"/>
      <c r="AL59" s="248"/>
      <c r="AM59" s="248"/>
      <c r="AN59" s="248"/>
      <c r="AO59" s="248"/>
      <c r="AP59" s="249"/>
    </row>
    <row r="60" spans="1:44" ht="10.5" customHeight="1" x14ac:dyDescent="0.15">
      <c r="A60" s="146"/>
      <c r="B60" s="147"/>
      <c r="C60" s="147"/>
      <c r="D60" s="147"/>
      <c r="E60" s="147"/>
      <c r="F60" s="147"/>
      <c r="G60" s="224"/>
      <c r="H60" s="225"/>
      <c r="I60" s="225"/>
      <c r="J60" s="225"/>
      <c r="K60" s="225"/>
      <c r="L60" s="137"/>
      <c r="M60" s="137"/>
      <c r="N60" s="124"/>
      <c r="O60" s="124"/>
      <c r="P60" s="124"/>
      <c r="Q60" s="127"/>
      <c r="R60" s="127"/>
      <c r="S60" s="94"/>
      <c r="T60" s="94"/>
      <c r="U60" s="80"/>
      <c r="V60" s="80"/>
      <c r="W60" s="94"/>
      <c r="X60" s="94"/>
      <c r="Y60" s="80"/>
      <c r="Z60" s="80"/>
      <c r="AA60" s="80"/>
      <c r="AB60" s="104"/>
      <c r="AC60" s="104"/>
      <c r="AD60" s="53"/>
      <c r="AE60" s="54"/>
      <c r="AF60" s="150"/>
      <c r="AG60" s="151"/>
      <c r="AH60" s="151"/>
      <c r="AI60" s="152"/>
      <c r="AJ60" s="188"/>
      <c r="AK60" s="189"/>
      <c r="AL60" s="250"/>
      <c r="AM60" s="250"/>
      <c r="AN60" s="250"/>
      <c r="AO60" s="250"/>
      <c r="AP60" s="251"/>
    </row>
    <row r="61" spans="1:44" ht="10.5" customHeight="1" x14ac:dyDescent="0.15">
      <c r="A61" s="30" t="s">
        <v>4</v>
      </c>
      <c r="B61" s="31"/>
      <c r="C61" s="31"/>
      <c r="D61" s="31"/>
      <c r="E61" s="31"/>
      <c r="F61" s="32"/>
      <c r="G61" s="65"/>
      <c r="H61" s="66"/>
      <c r="I61" s="105" t="s">
        <v>60</v>
      </c>
      <c r="J61" s="105"/>
      <c r="K61" s="105"/>
      <c r="L61" s="105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1"/>
      <c r="Y61" s="115" t="s">
        <v>3</v>
      </c>
      <c r="Z61" s="116"/>
      <c r="AA61" s="116"/>
      <c r="AB61" s="116"/>
      <c r="AC61" s="116"/>
      <c r="AD61" s="116"/>
      <c r="AE61" s="64"/>
      <c r="AF61" s="64"/>
      <c r="AG61" s="64"/>
      <c r="AH61" s="64"/>
      <c r="AI61" s="64"/>
      <c r="AJ61" s="64"/>
      <c r="AK61" s="81" t="s">
        <v>1</v>
      </c>
      <c r="AL61" s="83"/>
      <c r="AM61" s="83"/>
      <c r="AN61" s="83"/>
      <c r="AO61" s="83"/>
      <c r="AP61" s="55" t="s">
        <v>0</v>
      </c>
    </row>
    <row r="62" spans="1:44" ht="10.5" customHeight="1" x14ac:dyDescent="0.15">
      <c r="A62" s="33"/>
      <c r="B62" s="34"/>
      <c r="C62" s="34"/>
      <c r="D62" s="34"/>
      <c r="E62" s="34"/>
      <c r="F62" s="35"/>
      <c r="G62" s="67"/>
      <c r="H62" s="68"/>
      <c r="I62" s="106"/>
      <c r="J62" s="106"/>
      <c r="K62" s="106"/>
      <c r="L62" s="106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3"/>
      <c r="Y62" s="117"/>
      <c r="Z62" s="118"/>
      <c r="AA62" s="118"/>
      <c r="AB62" s="118"/>
      <c r="AC62" s="118"/>
      <c r="AD62" s="118"/>
      <c r="AE62" s="58"/>
      <c r="AF62" s="58"/>
      <c r="AG62" s="58"/>
      <c r="AH62" s="58"/>
      <c r="AI62" s="58"/>
      <c r="AJ62" s="58"/>
      <c r="AK62" s="60"/>
      <c r="AL62" s="84"/>
      <c r="AM62" s="84"/>
      <c r="AN62" s="84"/>
      <c r="AO62" s="84"/>
      <c r="AP62" s="56"/>
    </row>
    <row r="63" spans="1:44" ht="10.5" customHeight="1" x14ac:dyDescent="0.15">
      <c r="A63" s="33"/>
      <c r="B63" s="34"/>
      <c r="C63" s="34"/>
      <c r="D63" s="34"/>
      <c r="E63" s="34"/>
      <c r="F63" s="35"/>
      <c r="G63" s="20"/>
      <c r="H63" s="21"/>
      <c r="I63" s="128" t="s">
        <v>15</v>
      </c>
      <c r="J63" s="128"/>
      <c r="K63" s="128"/>
      <c r="L63" s="58"/>
      <c r="M63" s="58"/>
      <c r="N63" s="58"/>
      <c r="O63" s="58"/>
      <c r="P63" s="58"/>
      <c r="Q63" s="58"/>
      <c r="R63" s="60" t="s">
        <v>1</v>
      </c>
      <c r="S63" s="58"/>
      <c r="T63" s="58"/>
      <c r="U63" s="58"/>
      <c r="V63" s="58"/>
      <c r="W63" s="62" t="s">
        <v>0</v>
      </c>
      <c r="X63" s="62"/>
      <c r="Y63" s="117"/>
      <c r="Z63" s="118"/>
      <c r="AA63" s="118"/>
      <c r="AB63" s="118"/>
      <c r="AC63" s="118"/>
      <c r="AD63" s="118"/>
      <c r="AE63" s="58"/>
      <c r="AF63" s="58"/>
      <c r="AG63" s="58"/>
      <c r="AH63" s="58"/>
      <c r="AI63" s="58"/>
      <c r="AJ63" s="58"/>
      <c r="AK63" s="60"/>
      <c r="AL63" s="84"/>
      <c r="AM63" s="84"/>
      <c r="AN63" s="84"/>
      <c r="AO63" s="84"/>
      <c r="AP63" s="56"/>
    </row>
    <row r="64" spans="1:44" ht="10.5" customHeight="1" x14ac:dyDescent="0.15">
      <c r="A64" s="156"/>
      <c r="B64" s="157"/>
      <c r="C64" s="157"/>
      <c r="D64" s="157"/>
      <c r="E64" s="157"/>
      <c r="F64" s="158"/>
      <c r="G64" s="22"/>
      <c r="H64" s="23"/>
      <c r="I64" s="159"/>
      <c r="J64" s="159"/>
      <c r="K64" s="159"/>
      <c r="L64" s="59"/>
      <c r="M64" s="59"/>
      <c r="N64" s="59"/>
      <c r="O64" s="59"/>
      <c r="P64" s="59"/>
      <c r="Q64" s="59"/>
      <c r="R64" s="61"/>
      <c r="S64" s="59"/>
      <c r="T64" s="59"/>
      <c r="U64" s="59"/>
      <c r="V64" s="59"/>
      <c r="W64" s="63"/>
      <c r="X64" s="63"/>
      <c r="Y64" s="150"/>
      <c r="Z64" s="151"/>
      <c r="AA64" s="151"/>
      <c r="AB64" s="151"/>
      <c r="AC64" s="151"/>
      <c r="AD64" s="151"/>
      <c r="AE64" s="59"/>
      <c r="AF64" s="59"/>
      <c r="AG64" s="59"/>
      <c r="AH64" s="59"/>
      <c r="AI64" s="59"/>
      <c r="AJ64" s="59"/>
      <c r="AK64" s="61"/>
      <c r="AL64" s="107"/>
      <c r="AM64" s="107"/>
      <c r="AN64" s="107"/>
      <c r="AO64" s="107"/>
      <c r="AP64" s="57"/>
    </row>
    <row r="65" spans="1:44" ht="10.5" customHeight="1" x14ac:dyDescent="0.15">
      <c r="A65" s="111" t="s">
        <v>14</v>
      </c>
      <c r="B65" s="79"/>
      <c r="C65" s="79"/>
      <c r="D65" s="79"/>
      <c r="E65" s="79"/>
      <c r="F65" s="98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115" t="s">
        <v>12</v>
      </c>
      <c r="AG65" s="116"/>
      <c r="AH65" s="116"/>
      <c r="AI65" s="148"/>
      <c r="AJ65" s="18"/>
      <c r="AK65" s="19"/>
      <c r="AL65" s="24" t="s">
        <v>11</v>
      </c>
      <c r="AM65" s="24"/>
      <c r="AN65" s="24"/>
      <c r="AO65" s="24"/>
      <c r="AP65" s="25"/>
    </row>
    <row r="66" spans="1:44" ht="10.5" customHeight="1" x14ac:dyDescent="0.15">
      <c r="A66" s="112"/>
      <c r="B66" s="113"/>
      <c r="C66" s="113"/>
      <c r="D66" s="113"/>
      <c r="E66" s="113"/>
      <c r="F66" s="114"/>
      <c r="G66" s="41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117"/>
      <c r="AG66" s="118"/>
      <c r="AH66" s="118"/>
      <c r="AI66" s="149"/>
      <c r="AJ66" s="20"/>
      <c r="AK66" s="21"/>
      <c r="AL66" s="26"/>
      <c r="AM66" s="26"/>
      <c r="AN66" s="26"/>
      <c r="AO66" s="26"/>
      <c r="AP66" s="27"/>
    </row>
    <row r="67" spans="1:44" ht="10.5" customHeight="1" x14ac:dyDescent="0.15">
      <c r="A67" s="140" t="s">
        <v>13</v>
      </c>
      <c r="B67" s="141"/>
      <c r="C67" s="141"/>
      <c r="D67" s="141"/>
      <c r="E67" s="141"/>
      <c r="F67" s="1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117"/>
      <c r="AG67" s="118"/>
      <c r="AH67" s="118"/>
      <c r="AI67" s="149"/>
      <c r="AJ67" s="20"/>
      <c r="AK67" s="21"/>
      <c r="AL67" s="26"/>
      <c r="AM67" s="26"/>
      <c r="AN67" s="26"/>
      <c r="AO67" s="26"/>
      <c r="AP67" s="27"/>
    </row>
    <row r="68" spans="1:44" ht="10.5" customHeight="1" x14ac:dyDescent="0.15">
      <c r="A68" s="143"/>
      <c r="B68" s="101"/>
      <c r="C68" s="101"/>
      <c r="D68" s="101"/>
      <c r="E68" s="101"/>
      <c r="F68" s="144"/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117"/>
      <c r="AG68" s="118"/>
      <c r="AH68" s="118"/>
      <c r="AI68" s="149"/>
      <c r="AJ68" s="20"/>
      <c r="AK68" s="21"/>
      <c r="AL68" s="26"/>
      <c r="AM68" s="26"/>
      <c r="AN68" s="26"/>
      <c r="AO68" s="26"/>
      <c r="AP68" s="27"/>
    </row>
    <row r="69" spans="1:44" ht="10.5" customHeight="1" x14ac:dyDescent="0.15">
      <c r="A69" s="143"/>
      <c r="B69" s="101"/>
      <c r="C69" s="101"/>
      <c r="D69" s="101"/>
      <c r="E69" s="101"/>
      <c r="F69" s="144"/>
      <c r="G69" s="4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117"/>
      <c r="AG69" s="118"/>
      <c r="AH69" s="118"/>
      <c r="AI69" s="149"/>
      <c r="AJ69" s="20"/>
      <c r="AK69" s="21"/>
      <c r="AL69" s="26"/>
      <c r="AM69" s="26"/>
      <c r="AN69" s="26"/>
      <c r="AO69" s="26"/>
      <c r="AP69" s="27"/>
    </row>
    <row r="70" spans="1:44" ht="10.5" customHeight="1" x14ac:dyDescent="0.15">
      <c r="A70" s="145"/>
      <c r="B70" s="80"/>
      <c r="C70" s="80"/>
      <c r="D70" s="80"/>
      <c r="E70" s="80"/>
      <c r="F70" s="100"/>
      <c r="G70" s="47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117"/>
      <c r="AG70" s="118"/>
      <c r="AH70" s="118"/>
      <c r="AI70" s="149"/>
      <c r="AJ70" s="20"/>
      <c r="AK70" s="21"/>
      <c r="AL70" s="26"/>
      <c r="AM70" s="26"/>
      <c r="AN70" s="26"/>
      <c r="AO70" s="26"/>
      <c r="AP70" s="27"/>
    </row>
    <row r="71" spans="1:44" ht="10.5" customHeight="1" x14ac:dyDescent="0.15">
      <c r="A71" s="146" t="s">
        <v>10</v>
      </c>
      <c r="B71" s="147"/>
      <c r="C71" s="147"/>
      <c r="D71" s="147"/>
      <c r="E71" s="147"/>
      <c r="F71" s="147"/>
      <c r="G71" s="130" t="s">
        <v>48</v>
      </c>
      <c r="H71" s="131"/>
      <c r="I71" s="131"/>
      <c r="J71" s="131"/>
      <c r="K71" s="131"/>
      <c r="L71" s="131"/>
      <c r="M71" s="131"/>
      <c r="N71" s="122"/>
      <c r="O71" s="122"/>
      <c r="P71" s="122"/>
      <c r="Q71" s="125" t="s">
        <v>9</v>
      </c>
      <c r="R71" s="125"/>
      <c r="S71" s="122"/>
      <c r="T71" s="122"/>
      <c r="U71" s="79" t="s">
        <v>8</v>
      </c>
      <c r="V71" s="79"/>
      <c r="W71" s="122"/>
      <c r="X71" s="122"/>
      <c r="Y71" s="79" t="s">
        <v>7</v>
      </c>
      <c r="Z71" s="79"/>
      <c r="AA71" s="79"/>
      <c r="AB71" s="102" t="str">
        <f>IF(OR(N71="",N73="",S71="",W71=""),"",DATEDIF(DATE(N73,S71,W71),DATE(LEFT(AQ72,4),MID(AQ72,6,2),RIGHT(AQ72,2)),"Y"))</f>
        <v/>
      </c>
      <c r="AC71" s="102"/>
      <c r="AD71" s="49" t="s">
        <v>6</v>
      </c>
      <c r="AE71" s="50"/>
      <c r="AF71" s="117"/>
      <c r="AG71" s="118"/>
      <c r="AH71" s="118"/>
      <c r="AI71" s="149"/>
      <c r="AJ71" s="20"/>
      <c r="AK71" s="21"/>
      <c r="AL71" s="26"/>
      <c r="AM71" s="26"/>
      <c r="AN71" s="26"/>
      <c r="AO71" s="26"/>
      <c r="AP71" s="27"/>
      <c r="AQ71" s="2">
        <v>1</v>
      </c>
      <c r="AR71" s="17"/>
    </row>
    <row r="72" spans="1:44" ht="10.5" customHeight="1" x14ac:dyDescent="0.15">
      <c r="A72" s="146"/>
      <c r="B72" s="147"/>
      <c r="C72" s="147"/>
      <c r="D72" s="147"/>
      <c r="E72" s="147"/>
      <c r="F72" s="147"/>
      <c r="G72" s="132"/>
      <c r="H72" s="133"/>
      <c r="I72" s="133"/>
      <c r="J72" s="133"/>
      <c r="K72" s="133"/>
      <c r="L72" s="133"/>
      <c r="M72" s="133"/>
      <c r="N72" s="93"/>
      <c r="O72" s="93"/>
      <c r="P72" s="93"/>
      <c r="Q72" s="126"/>
      <c r="R72" s="126"/>
      <c r="S72" s="93"/>
      <c r="T72" s="93"/>
      <c r="U72" s="101"/>
      <c r="V72" s="101"/>
      <c r="W72" s="93"/>
      <c r="X72" s="93"/>
      <c r="Y72" s="101"/>
      <c r="Z72" s="101"/>
      <c r="AA72" s="101"/>
      <c r="AB72" s="103"/>
      <c r="AC72" s="103"/>
      <c r="AD72" s="51"/>
      <c r="AE72" s="52"/>
      <c r="AF72" s="117"/>
      <c r="AG72" s="118"/>
      <c r="AH72" s="118"/>
      <c r="AI72" s="149"/>
      <c r="AJ72" s="20"/>
      <c r="AK72" s="21"/>
      <c r="AL72" s="26"/>
      <c r="AM72" s="26"/>
      <c r="AN72" s="26"/>
      <c r="AO72" s="26"/>
      <c r="AP72" s="27"/>
      <c r="AQ72" s="2" t="str">
        <f>IF($AQ$12=1,"2022/06/15",IF($AQ$12=2,"2022/10/05",IF($AQ$12=3,"2022/11/22",IF($AQ$12=4,"2023/01/25",""))))</f>
        <v>2022/06/15</v>
      </c>
    </row>
    <row r="73" spans="1:44" ht="10.5" customHeight="1" x14ac:dyDescent="0.15">
      <c r="A73" s="146"/>
      <c r="B73" s="147"/>
      <c r="C73" s="147"/>
      <c r="D73" s="147"/>
      <c r="E73" s="147"/>
      <c r="F73" s="147"/>
      <c r="G73" s="134"/>
      <c r="H73" s="51"/>
      <c r="I73" s="51"/>
      <c r="J73" s="51"/>
      <c r="K73" s="51"/>
      <c r="L73" s="136" t="s">
        <v>5</v>
      </c>
      <c r="M73" s="136"/>
      <c r="N73" s="123" t="str">
        <f>IF(N71="","",TEXT(IF($AQ71=1,"s","h") &amp; N71 &amp; "/1/1","yyyy"))</f>
        <v/>
      </c>
      <c r="O73" s="123"/>
      <c r="P73" s="123"/>
      <c r="Q73" s="126"/>
      <c r="R73" s="126"/>
      <c r="S73" s="93"/>
      <c r="T73" s="93"/>
      <c r="U73" s="101"/>
      <c r="V73" s="101"/>
      <c r="W73" s="93"/>
      <c r="X73" s="93"/>
      <c r="Y73" s="101"/>
      <c r="Z73" s="101"/>
      <c r="AA73" s="101"/>
      <c r="AB73" s="103"/>
      <c r="AC73" s="103"/>
      <c r="AD73" s="51"/>
      <c r="AE73" s="52"/>
      <c r="AF73" s="117"/>
      <c r="AG73" s="118"/>
      <c r="AH73" s="118"/>
      <c r="AI73" s="149"/>
      <c r="AJ73" s="20"/>
      <c r="AK73" s="21"/>
      <c r="AL73" s="26"/>
      <c r="AM73" s="26"/>
      <c r="AN73" s="26"/>
      <c r="AO73" s="26"/>
      <c r="AP73" s="27"/>
    </row>
    <row r="74" spans="1:44" ht="10.5" customHeight="1" x14ac:dyDescent="0.15">
      <c r="A74" s="146"/>
      <c r="B74" s="147"/>
      <c r="C74" s="147"/>
      <c r="D74" s="147"/>
      <c r="E74" s="147"/>
      <c r="F74" s="147"/>
      <c r="G74" s="135"/>
      <c r="H74" s="53"/>
      <c r="I74" s="53"/>
      <c r="J74" s="53"/>
      <c r="K74" s="53"/>
      <c r="L74" s="137"/>
      <c r="M74" s="137"/>
      <c r="N74" s="124"/>
      <c r="O74" s="124"/>
      <c r="P74" s="124"/>
      <c r="Q74" s="127"/>
      <c r="R74" s="127"/>
      <c r="S74" s="94"/>
      <c r="T74" s="94"/>
      <c r="U74" s="80"/>
      <c r="V74" s="80"/>
      <c r="W74" s="94"/>
      <c r="X74" s="94"/>
      <c r="Y74" s="80"/>
      <c r="Z74" s="80"/>
      <c r="AA74" s="80"/>
      <c r="AB74" s="104"/>
      <c r="AC74" s="104"/>
      <c r="AD74" s="53"/>
      <c r="AE74" s="54"/>
      <c r="AF74" s="150"/>
      <c r="AG74" s="151"/>
      <c r="AH74" s="151"/>
      <c r="AI74" s="152"/>
      <c r="AJ74" s="22"/>
      <c r="AK74" s="23"/>
      <c r="AL74" s="28"/>
      <c r="AM74" s="28"/>
      <c r="AN74" s="28"/>
      <c r="AO74" s="28"/>
      <c r="AP74" s="29"/>
    </row>
    <row r="75" spans="1:44" ht="10.5" customHeight="1" x14ac:dyDescent="0.15">
      <c r="A75" s="30" t="s">
        <v>4</v>
      </c>
      <c r="B75" s="31"/>
      <c r="C75" s="31"/>
      <c r="D75" s="31"/>
      <c r="E75" s="31"/>
      <c r="F75" s="32"/>
      <c r="G75" s="18"/>
      <c r="H75" s="19"/>
      <c r="I75" s="105" t="s">
        <v>60</v>
      </c>
      <c r="J75" s="105"/>
      <c r="K75" s="105"/>
      <c r="L75" s="105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1"/>
      <c r="Y75" s="115" t="s">
        <v>3</v>
      </c>
      <c r="Z75" s="116"/>
      <c r="AA75" s="116"/>
      <c r="AB75" s="116"/>
      <c r="AC75" s="116"/>
      <c r="AD75" s="116"/>
      <c r="AE75" s="64"/>
      <c r="AF75" s="64"/>
      <c r="AG75" s="64"/>
      <c r="AH75" s="64"/>
      <c r="AI75" s="64"/>
      <c r="AJ75" s="64"/>
      <c r="AK75" s="81" t="s">
        <v>1</v>
      </c>
      <c r="AL75" s="83"/>
      <c r="AM75" s="83"/>
      <c r="AN75" s="83"/>
      <c r="AO75" s="83"/>
      <c r="AP75" s="55" t="s">
        <v>0</v>
      </c>
    </row>
    <row r="76" spans="1:44" ht="10.5" customHeight="1" x14ac:dyDescent="0.15">
      <c r="A76" s="33"/>
      <c r="B76" s="34"/>
      <c r="C76" s="34"/>
      <c r="D76" s="34"/>
      <c r="E76" s="34"/>
      <c r="F76" s="35"/>
      <c r="G76" s="20"/>
      <c r="H76" s="21"/>
      <c r="I76" s="106"/>
      <c r="J76" s="106"/>
      <c r="K76" s="106"/>
      <c r="L76" s="106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3"/>
      <c r="Y76" s="117"/>
      <c r="Z76" s="118"/>
      <c r="AA76" s="118"/>
      <c r="AB76" s="118"/>
      <c r="AC76" s="118"/>
      <c r="AD76" s="118"/>
      <c r="AE76" s="58"/>
      <c r="AF76" s="58"/>
      <c r="AG76" s="58"/>
      <c r="AH76" s="58"/>
      <c r="AI76" s="58"/>
      <c r="AJ76" s="58"/>
      <c r="AK76" s="60"/>
      <c r="AL76" s="84"/>
      <c r="AM76" s="84"/>
      <c r="AN76" s="84"/>
      <c r="AO76" s="84"/>
      <c r="AP76" s="56"/>
    </row>
    <row r="77" spans="1:44" ht="10.5" customHeight="1" x14ac:dyDescent="0.15">
      <c r="A77" s="33"/>
      <c r="B77" s="34"/>
      <c r="C77" s="34"/>
      <c r="D77" s="34"/>
      <c r="E77" s="34"/>
      <c r="F77" s="35"/>
      <c r="G77" s="20"/>
      <c r="H77" s="21"/>
      <c r="I77" s="128" t="s">
        <v>2</v>
      </c>
      <c r="J77" s="128"/>
      <c r="K77" s="128"/>
      <c r="L77" s="58"/>
      <c r="M77" s="58"/>
      <c r="N77" s="58"/>
      <c r="O77" s="58"/>
      <c r="P77" s="58"/>
      <c r="Q77" s="58"/>
      <c r="R77" s="60" t="s">
        <v>1</v>
      </c>
      <c r="S77" s="58"/>
      <c r="T77" s="58"/>
      <c r="U77" s="58"/>
      <c r="V77" s="58"/>
      <c r="W77" s="62" t="s">
        <v>0</v>
      </c>
      <c r="X77" s="62"/>
      <c r="Y77" s="117"/>
      <c r="Z77" s="118"/>
      <c r="AA77" s="118"/>
      <c r="AB77" s="118"/>
      <c r="AC77" s="118"/>
      <c r="AD77" s="118"/>
      <c r="AE77" s="58"/>
      <c r="AF77" s="58"/>
      <c r="AG77" s="58"/>
      <c r="AH77" s="58"/>
      <c r="AI77" s="58"/>
      <c r="AJ77" s="58"/>
      <c r="AK77" s="60"/>
      <c r="AL77" s="84"/>
      <c r="AM77" s="84"/>
      <c r="AN77" s="84"/>
      <c r="AO77" s="84"/>
      <c r="AP77" s="56"/>
    </row>
    <row r="78" spans="1:44" ht="10.5" customHeight="1" thickBot="1" x14ac:dyDescent="0.2">
      <c r="A78" s="36"/>
      <c r="B78" s="37"/>
      <c r="C78" s="37"/>
      <c r="D78" s="37"/>
      <c r="E78" s="37"/>
      <c r="F78" s="38"/>
      <c r="G78" s="138"/>
      <c r="H78" s="139"/>
      <c r="I78" s="129"/>
      <c r="J78" s="129"/>
      <c r="K78" s="129"/>
      <c r="L78" s="121"/>
      <c r="M78" s="121"/>
      <c r="N78" s="121"/>
      <c r="O78" s="121"/>
      <c r="P78" s="121"/>
      <c r="Q78" s="121"/>
      <c r="R78" s="82"/>
      <c r="S78" s="121"/>
      <c r="T78" s="121"/>
      <c r="U78" s="121"/>
      <c r="V78" s="121"/>
      <c r="W78" s="70"/>
      <c r="X78" s="70"/>
      <c r="Y78" s="119"/>
      <c r="Z78" s="120"/>
      <c r="AA78" s="120"/>
      <c r="AB78" s="120"/>
      <c r="AC78" s="120"/>
      <c r="AD78" s="120"/>
      <c r="AE78" s="121"/>
      <c r="AF78" s="121"/>
      <c r="AG78" s="121"/>
      <c r="AH78" s="121"/>
      <c r="AI78" s="121"/>
      <c r="AJ78" s="121"/>
      <c r="AK78" s="82"/>
      <c r="AL78" s="85"/>
      <c r="AM78" s="85"/>
      <c r="AN78" s="85"/>
      <c r="AO78" s="85"/>
      <c r="AP78" s="86"/>
    </row>
    <row r="80" spans="1:44" ht="13.5" customHeight="1" x14ac:dyDescent="0.15">
      <c r="A80" s="108" t="s">
        <v>45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10"/>
    </row>
    <row r="81" spans="1:42" x14ac:dyDescent="0.15">
      <c r="A81" s="252" t="s">
        <v>49</v>
      </c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4"/>
    </row>
    <row r="82" spans="1:42" x14ac:dyDescent="0.15">
      <c r="A82" s="255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4"/>
    </row>
    <row r="83" spans="1:42" x14ac:dyDescent="0.15">
      <c r="A83" s="256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8"/>
    </row>
  </sheetData>
  <sheetProtection sheet="1" objects="1" scenarios="1" selectLockedCells="1"/>
  <mergeCells count="171">
    <mergeCell ref="AL37:AP46"/>
    <mergeCell ref="AF51:AI60"/>
    <mergeCell ref="AJ51:AK60"/>
    <mergeCell ref="A81:AP83"/>
    <mergeCell ref="I75:L76"/>
    <mergeCell ref="M75:X76"/>
    <mergeCell ref="A22:F26"/>
    <mergeCell ref="A27:F31"/>
    <mergeCell ref="G29:AP31"/>
    <mergeCell ref="AP32:AP33"/>
    <mergeCell ref="I49:K50"/>
    <mergeCell ref="G49:H50"/>
    <mergeCell ref="L49:Q50"/>
    <mergeCell ref="R49:R50"/>
    <mergeCell ref="S49:V50"/>
    <mergeCell ref="AM22:AM23"/>
    <mergeCell ref="G27:H28"/>
    <mergeCell ref="I27:K28"/>
    <mergeCell ref="L27:L28"/>
    <mergeCell ref="M27:O28"/>
    <mergeCell ref="P27:P28"/>
    <mergeCell ref="AL51:AP60"/>
    <mergeCell ref="G53:AE56"/>
    <mergeCell ref="G37:AE38"/>
    <mergeCell ref="N57:P58"/>
    <mergeCell ref="Q57:R60"/>
    <mergeCell ref="S57:T60"/>
    <mergeCell ref="U57:V60"/>
    <mergeCell ref="G59:K60"/>
    <mergeCell ref="L59:M60"/>
    <mergeCell ref="N59:P60"/>
    <mergeCell ref="W57:X60"/>
    <mergeCell ref="G57:M58"/>
    <mergeCell ref="B5:D5"/>
    <mergeCell ref="AA6:AC6"/>
    <mergeCell ref="AF6:AH6"/>
    <mergeCell ref="AK6:AM6"/>
    <mergeCell ref="A20:F21"/>
    <mergeCell ref="AM20:AM21"/>
    <mergeCell ref="AC24:AE26"/>
    <mergeCell ref="AN22:AP23"/>
    <mergeCell ref="G25:G26"/>
    <mergeCell ref="AN20:AP21"/>
    <mergeCell ref="A8:F17"/>
    <mergeCell ref="AC11:AP11"/>
    <mergeCell ref="AC12:AP12"/>
    <mergeCell ref="AC13:AP13"/>
    <mergeCell ref="AC14:AP14"/>
    <mergeCell ref="AC15:AP15"/>
    <mergeCell ref="AC16:AP16"/>
    <mergeCell ref="A37:F38"/>
    <mergeCell ref="G39:AE42"/>
    <mergeCell ref="U43:V46"/>
    <mergeCell ref="G43:M44"/>
    <mergeCell ref="W43:X46"/>
    <mergeCell ref="Y43:AA46"/>
    <mergeCell ref="AB43:AC46"/>
    <mergeCell ref="AF37:AI46"/>
    <mergeCell ref="AJ37:AK46"/>
    <mergeCell ref="A43:F46"/>
    <mergeCell ref="N43:P44"/>
    <mergeCell ref="Q43:R46"/>
    <mergeCell ref="S43:T46"/>
    <mergeCell ref="AD43:AE46"/>
    <mergeCell ref="G45:K46"/>
    <mergeCell ref="L45:M46"/>
    <mergeCell ref="N45:P46"/>
    <mergeCell ref="A39:F42"/>
    <mergeCell ref="A32:F33"/>
    <mergeCell ref="A35:AP36"/>
    <mergeCell ref="A18:F19"/>
    <mergeCell ref="G18:H19"/>
    <mergeCell ref="AC17:AP17"/>
    <mergeCell ref="G8:G17"/>
    <mergeCell ref="H8:AB17"/>
    <mergeCell ref="AC8:AP8"/>
    <mergeCell ref="AC9:AP9"/>
    <mergeCell ref="AC10:AP10"/>
    <mergeCell ref="Q27:AP28"/>
    <mergeCell ref="G32:H33"/>
    <mergeCell ref="I32:N33"/>
    <mergeCell ref="AC32:AO33"/>
    <mergeCell ref="O32:P33"/>
    <mergeCell ref="Q32:V33"/>
    <mergeCell ref="Y32:AB33"/>
    <mergeCell ref="W32:X33"/>
    <mergeCell ref="Y1:AS3"/>
    <mergeCell ref="W4:AS4"/>
    <mergeCell ref="A61:F64"/>
    <mergeCell ref="I63:K64"/>
    <mergeCell ref="G63:H64"/>
    <mergeCell ref="Y61:AD64"/>
    <mergeCell ref="M61:X62"/>
    <mergeCell ref="AK47:AK50"/>
    <mergeCell ref="AP47:AP50"/>
    <mergeCell ref="AL47:AO50"/>
    <mergeCell ref="A47:F50"/>
    <mergeCell ref="G51:AE52"/>
    <mergeCell ref="Y47:AD50"/>
    <mergeCell ref="AE47:AJ50"/>
    <mergeCell ref="W49:X50"/>
    <mergeCell ref="G47:H48"/>
    <mergeCell ref="A53:F56"/>
    <mergeCell ref="A51:F52"/>
    <mergeCell ref="M47:X48"/>
    <mergeCell ref="I47:L48"/>
    <mergeCell ref="A57:F60"/>
    <mergeCell ref="X18:Y19"/>
    <mergeCell ref="I18:W19"/>
    <mergeCell ref="Z18:AP19"/>
    <mergeCell ref="A80:AP80"/>
    <mergeCell ref="A65:F66"/>
    <mergeCell ref="Y75:AD78"/>
    <mergeCell ref="AE75:AJ78"/>
    <mergeCell ref="N71:P72"/>
    <mergeCell ref="N73:P74"/>
    <mergeCell ref="Q71:R74"/>
    <mergeCell ref="S71:T74"/>
    <mergeCell ref="U71:V74"/>
    <mergeCell ref="W71:X74"/>
    <mergeCell ref="Y71:AA74"/>
    <mergeCell ref="AB71:AC74"/>
    <mergeCell ref="I77:K78"/>
    <mergeCell ref="L77:Q78"/>
    <mergeCell ref="R77:R78"/>
    <mergeCell ref="S77:V78"/>
    <mergeCell ref="G71:M72"/>
    <mergeCell ref="G73:K74"/>
    <mergeCell ref="L73:M74"/>
    <mergeCell ref="G75:H76"/>
    <mergeCell ref="G77:H78"/>
    <mergeCell ref="A67:F70"/>
    <mergeCell ref="A71:F74"/>
    <mergeCell ref="AF65:AI74"/>
    <mergeCell ref="AR8:AS38"/>
    <mergeCell ref="W77:X78"/>
    <mergeCell ref="AF20:AH21"/>
    <mergeCell ref="AF22:AH23"/>
    <mergeCell ref="AF24:AP26"/>
    <mergeCell ref="AI20:AI21"/>
    <mergeCell ref="AI22:AI23"/>
    <mergeCell ref="AJ20:AL21"/>
    <mergeCell ref="AJ22:AL23"/>
    <mergeCell ref="AK75:AK78"/>
    <mergeCell ref="AL75:AO78"/>
    <mergeCell ref="AP75:AP78"/>
    <mergeCell ref="G20:AB21"/>
    <mergeCell ref="G22:AB24"/>
    <mergeCell ref="H25:AA26"/>
    <mergeCell ref="AB25:AB26"/>
    <mergeCell ref="AC20:AE21"/>
    <mergeCell ref="AC22:AE23"/>
    <mergeCell ref="Y57:AA60"/>
    <mergeCell ref="AB57:AC60"/>
    <mergeCell ref="AD57:AE60"/>
    <mergeCell ref="AK61:AK64"/>
    <mergeCell ref="I61:L62"/>
    <mergeCell ref="AL61:AO64"/>
    <mergeCell ref="AJ65:AK74"/>
    <mergeCell ref="AL65:AP74"/>
    <mergeCell ref="A75:F78"/>
    <mergeCell ref="G65:AE66"/>
    <mergeCell ref="G67:AE70"/>
    <mergeCell ref="AD71:AE74"/>
    <mergeCell ref="AP61:AP64"/>
    <mergeCell ref="L63:Q64"/>
    <mergeCell ref="R63:R64"/>
    <mergeCell ref="S63:V64"/>
    <mergeCell ref="W63:X64"/>
    <mergeCell ref="AE61:AJ64"/>
    <mergeCell ref="G61:H62"/>
  </mergeCells>
  <phoneticPr fontId="2"/>
  <dataValidations count="4">
    <dataValidation imeMode="off" allowBlank="1" showInputMessage="1" showErrorMessage="1" sqref="AA6:AC6 AF6:AH6 AK6:AM6 M27:O28 AJ20:AL23 I27:K28 AL75:AO78 W43:X46 AD43 N57:P60 AD57 S43:T46 S57:T60 W57:X60 N43:P46 N71:P74 AD71 S71:T74 W71:X74 S49:V50 AL47:AO50 S63:V64 AL61:AO64 S77:V78 AN20:AP23 AF20:AH23" xr:uid="{00000000-0002-0000-0000-000000000000}"/>
    <dataValidation imeMode="hiragana" allowBlank="1" showInputMessage="1" showErrorMessage="1" sqref="G22:AB24 G67:AE70 G53:AE56 AF24:AP26 G29:AP31 G39:AE42 H25:AA26" xr:uid="{00000000-0002-0000-0000-000001000000}"/>
    <dataValidation imeMode="fullKatakana" allowBlank="1" showInputMessage="1" showErrorMessage="1" sqref="G51:AE52 G65:AE66 G37:AE38 G20:AB21" xr:uid="{00000000-0002-0000-0000-000002000000}"/>
    <dataValidation imeMode="on" allowBlank="1" showInputMessage="1" showErrorMessage="1" sqref="G25 AE75:AJ78 AB25 G63 AC32:AO33 L49:Q50 AE47:AJ50 L63:Q64 AE61:AJ64 L77:Q78" xr:uid="{00000000-0002-0000-0000-000003000000}"/>
  </dataValidations>
  <pageMargins left="0.59055118110236227" right="0.16" top="0.4" bottom="0" header="0.31496062992125984" footer="0.16"/>
  <pageSetup paperSize="9" scale="95" orientation="portrait" r:id="rId1"/>
  <ignoredErrors>
    <ignoredError sqref="N45 N73 N5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Gpb清算">
              <controlPr defaultSize="0" autoFill="0" autoPict="0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42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6</xdr:col>
                    <xdr:colOff>66675</xdr:colOff>
                    <xdr:row>17</xdr:row>
                    <xdr:rowOff>57150</xdr:rowOff>
                  </from>
                  <to>
                    <xdr:col>17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23</xdr:col>
                    <xdr:colOff>76200</xdr:colOff>
                    <xdr:row>17</xdr:row>
                    <xdr:rowOff>47625</xdr:rowOff>
                  </from>
                  <to>
                    <xdr:col>34</xdr:col>
                    <xdr:colOff>19050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pb予約月日">
              <controlPr defaultSize="0" autoFill="0" autoPict="0">
                <anchor moveWithCells="1">
                  <from>
                    <xdr:col>5</xdr:col>
                    <xdr:colOff>9525</xdr:colOff>
                    <xdr:row>7</xdr:row>
                    <xdr:rowOff>9525</xdr:rowOff>
                  </from>
                  <to>
                    <xdr:col>25</xdr:col>
                    <xdr:colOff>133350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Option Button 17">
              <controlPr defaultSize="0" autoFill="0" autoLine="0" autoPict="0">
                <anchor moveWithCells="1">
                  <from>
                    <xdr:col>5</xdr:col>
                    <xdr:colOff>152400</xdr:colOff>
                    <xdr:row>7</xdr:row>
                    <xdr:rowOff>161925</xdr:rowOff>
                  </from>
                  <to>
                    <xdr:col>14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5</xdr:col>
                    <xdr:colOff>152400</xdr:colOff>
                    <xdr:row>10</xdr:row>
                    <xdr:rowOff>19050</xdr:rowOff>
                  </from>
                  <to>
                    <xdr:col>14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57150</xdr:rowOff>
                  </from>
                  <to>
                    <xdr:col>14</xdr:col>
                    <xdr:colOff>28575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Option Button 20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104775</xdr:rowOff>
                  </from>
                  <to>
                    <xdr:col>14</xdr:col>
                    <xdr:colOff>28575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Gpb事業種類">
              <controlPr defaultSize="0" autoFill="0" autoPict="0">
                <anchor moveWithCells="1">
                  <from>
                    <xdr:col>6</xdr:col>
                    <xdr:colOff>57150</xdr:colOff>
                    <xdr:row>31</xdr:row>
                    <xdr:rowOff>9525</xdr:rowOff>
                  </from>
                  <to>
                    <xdr:col>41</xdr:col>
                    <xdr:colOff>133350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Option Button 25">
              <controlPr defaultSize="0" autoFill="0" autoLine="0" autoPict="0">
                <anchor moveWithCells="1">
                  <from>
                    <xdr:col>6</xdr:col>
                    <xdr:colOff>66675</xdr:colOff>
                    <xdr:row>31</xdr:row>
                    <xdr:rowOff>38100</xdr:rowOff>
                  </from>
                  <to>
                    <xdr:col>13</xdr:col>
                    <xdr:colOff>123825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Option Button 26">
              <controlPr defaultSize="0" autoFill="0" autoLine="0" autoPict="0">
                <anchor moveWithCells="1">
                  <from>
                    <xdr:col>14</xdr:col>
                    <xdr:colOff>66675</xdr:colOff>
                    <xdr:row>31</xdr:row>
                    <xdr:rowOff>38100</xdr:rowOff>
                  </from>
                  <to>
                    <xdr:col>19</xdr:col>
                    <xdr:colOff>85725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Option Button 27">
              <controlPr defaultSize="0" autoFill="0" autoLine="0" autoPict="0">
                <anchor moveWithCells="1">
                  <from>
                    <xdr:col>22</xdr:col>
                    <xdr:colOff>66675</xdr:colOff>
                    <xdr:row>31</xdr:row>
                    <xdr:rowOff>38100</xdr:rowOff>
                  </from>
                  <to>
                    <xdr:col>26</xdr:col>
                    <xdr:colOff>95250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Gpb協会">
              <controlPr defaultSize="0" autoFill="0" autoPict="0">
                <anchor moveWithCells="1">
                  <from>
                    <xdr:col>6</xdr:col>
                    <xdr:colOff>38100</xdr:colOff>
                    <xdr:row>33</xdr:row>
                    <xdr:rowOff>0</xdr:rowOff>
                  </from>
                  <to>
                    <xdr:col>41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Gpb職名1">
              <controlPr defaultSize="0" autoFill="0" autoPict="0">
                <anchor moveWithCells="1">
                  <from>
                    <xdr:col>35</xdr:col>
                    <xdr:colOff>19050</xdr:colOff>
                    <xdr:row>36</xdr:row>
                    <xdr:rowOff>0</xdr:rowOff>
                  </from>
                  <to>
                    <xdr:col>42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35</xdr:col>
                    <xdr:colOff>76200</xdr:colOff>
                    <xdr:row>37</xdr:row>
                    <xdr:rowOff>76200</xdr:rowOff>
                  </from>
                  <to>
                    <xdr:col>41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35</xdr:col>
                    <xdr:colOff>76200</xdr:colOff>
                    <xdr:row>40</xdr:row>
                    <xdr:rowOff>28575</xdr:rowOff>
                  </from>
                  <to>
                    <xdr:col>41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35</xdr:col>
                    <xdr:colOff>76200</xdr:colOff>
                    <xdr:row>42</xdr:row>
                    <xdr:rowOff>104775</xdr:rowOff>
                  </from>
                  <to>
                    <xdr:col>41</xdr:col>
                    <xdr:colOff>95250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Gpb和暦">
              <controlPr defaultSize="0" print="0" autoFill="0" autoPict="0">
                <anchor moveWithCells="1">
                  <from>
                    <xdr:col>6</xdr:col>
                    <xdr:colOff>9525</xdr:colOff>
                    <xdr:row>42</xdr:row>
                    <xdr:rowOff>0</xdr:rowOff>
                  </from>
                  <to>
                    <xdr:col>12</xdr:col>
                    <xdr:colOff>152400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bSyouwa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9</xdr:col>
                    <xdr:colOff>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bHeisei">
              <controlPr defaultSize="0" autoFill="0" autoLine="0" autoPict="0">
                <anchor moveWithCells="1">
                  <from>
                    <xdr:col>9</xdr:col>
                    <xdr:colOff>152400</xdr:colOff>
                    <xdr:row>42</xdr:row>
                    <xdr:rowOff>19050</xdr:rowOff>
                  </from>
                  <to>
                    <xdr:col>12</xdr:col>
                    <xdr:colOff>133350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pb手帳1">
              <controlPr defaultSize="0" print="0" autoFill="0" autoPict="0">
                <anchor moveWithCells="1">
                  <from>
                    <xdr:col>6</xdr:col>
                    <xdr:colOff>0</xdr:colOff>
                    <xdr:row>46</xdr:row>
                    <xdr:rowOff>19050</xdr:rowOff>
                  </from>
                  <to>
                    <xdr:col>11</xdr:col>
                    <xdr:colOff>28575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Option Button 40">
              <controlPr defaultSize="0" autoFill="0" autoLine="0" autoPict="0">
                <anchor moveWithCells="1">
                  <from>
                    <xdr:col>6</xdr:col>
                    <xdr:colOff>66675</xdr:colOff>
                    <xdr:row>46</xdr:row>
                    <xdr:rowOff>28575</xdr:rowOff>
                  </from>
                  <to>
                    <xdr:col>10</xdr:col>
                    <xdr:colOff>123825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6</xdr:col>
                    <xdr:colOff>66675</xdr:colOff>
                    <xdr:row>48</xdr:row>
                    <xdr:rowOff>38100</xdr:rowOff>
                  </from>
                  <to>
                    <xdr:col>10</xdr:col>
                    <xdr:colOff>66675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Gpb職名2">
              <controlPr defaultSize="0" autoFill="0" autoPict="0">
                <anchor moveWithCells="1">
                  <from>
                    <xdr:col>35</xdr:col>
                    <xdr:colOff>38100</xdr:colOff>
                    <xdr:row>50</xdr:row>
                    <xdr:rowOff>9525</xdr:rowOff>
                  </from>
                  <to>
                    <xdr:col>41</xdr:col>
                    <xdr:colOff>133350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Option Button 44">
              <controlPr defaultSize="0" autoFill="0" autoLine="0" autoPict="0">
                <anchor moveWithCells="1">
                  <from>
                    <xdr:col>35</xdr:col>
                    <xdr:colOff>76200</xdr:colOff>
                    <xdr:row>51</xdr:row>
                    <xdr:rowOff>104775</xdr:rowOff>
                  </from>
                  <to>
                    <xdr:col>41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Option Button 45">
              <controlPr defaultSize="0" autoFill="0" autoLine="0" autoPict="0">
                <anchor moveWithCells="1">
                  <from>
                    <xdr:col>35</xdr:col>
                    <xdr:colOff>76200</xdr:colOff>
                    <xdr:row>54</xdr:row>
                    <xdr:rowOff>38100</xdr:rowOff>
                  </from>
                  <to>
                    <xdr:col>41</xdr:col>
                    <xdr:colOff>95250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Option Button 46">
              <controlPr defaultSize="0" autoFill="0" autoLine="0" autoPict="0">
                <anchor moveWithCells="1">
                  <from>
                    <xdr:col>35</xdr:col>
                    <xdr:colOff>76200</xdr:colOff>
                    <xdr:row>56</xdr:row>
                    <xdr:rowOff>114300</xdr:rowOff>
                  </from>
                  <to>
                    <xdr:col>41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Gpb和暦2">
              <controlPr defaultSize="0" autoFill="0" autoPict="0">
                <anchor moveWithCells="1">
                  <from>
                    <xdr:col>6</xdr:col>
                    <xdr:colOff>9525</xdr:colOff>
                    <xdr:row>56</xdr:row>
                    <xdr:rowOff>9525</xdr:rowOff>
                  </from>
                  <to>
                    <xdr:col>13</xdr:col>
                    <xdr:colOff>28575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Option Button 48">
              <controlPr defaultSize="0" autoFill="0" autoLine="0" autoPict="0">
                <anchor moveWithCells="1">
                  <from>
                    <xdr:col>6</xdr:col>
                    <xdr:colOff>19050</xdr:colOff>
                    <xdr:row>56</xdr:row>
                    <xdr:rowOff>28575</xdr:rowOff>
                  </from>
                  <to>
                    <xdr:col>9</xdr:col>
                    <xdr:colOff>38100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Option Button 49">
              <controlPr defaultSize="0" autoFill="0" autoLine="0" autoPict="0">
                <anchor moveWithCells="1">
                  <from>
                    <xdr:col>9</xdr:col>
                    <xdr:colOff>123825</xdr:colOff>
                    <xdr:row>56</xdr:row>
                    <xdr:rowOff>28575</xdr:rowOff>
                  </from>
                  <to>
                    <xdr:col>12</xdr:col>
                    <xdr:colOff>114300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Gpb手帳2">
              <controlPr defaultSize="0" autoFill="0" autoPict="0">
                <anchor moveWithCells="1">
                  <from>
                    <xdr:col>6</xdr:col>
                    <xdr:colOff>19050</xdr:colOff>
                    <xdr:row>60</xdr:row>
                    <xdr:rowOff>28575</xdr:rowOff>
                  </from>
                  <to>
                    <xdr:col>10</xdr:col>
                    <xdr:colOff>152400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Option Button 51">
              <controlPr defaultSize="0" autoFill="0" autoLine="0" autoPict="0">
                <anchor moveWithCells="1">
                  <from>
                    <xdr:col>6</xdr:col>
                    <xdr:colOff>66675</xdr:colOff>
                    <xdr:row>60</xdr:row>
                    <xdr:rowOff>28575</xdr:rowOff>
                  </from>
                  <to>
                    <xdr:col>10</xdr:col>
                    <xdr:colOff>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Option Button 52">
              <controlPr defaultSize="0" autoFill="0" autoLine="0" autoPict="0">
                <anchor moveWithCells="1">
                  <from>
                    <xdr:col>6</xdr:col>
                    <xdr:colOff>66675</xdr:colOff>
                    <xdr:row>62</xdr:row>
                    <xdr:rowOff>38100</xdr:rowOff>
                  </from>
                  <to>
                    <xdr:col>10</xdr:col>
                    <xdr:colOff>0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Gpb職名3">
              <controlPr defaultSize="0" autoFill="0" autoPict="0">
                <anchor moveWithCells="1">
                  <from>
                    <xdr:col>35</xdr:col>
                    <xdr:colOff>9525</xdr:colOff>
                    <xdr:row>64</xdr:row>
                    <xdr:rowOff>0</xdr:rowOff>
                  </from>
                  <to>
                    <xdr:col>43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Option Button 55">
              <controlPr defaultSize="0" autoFill="0" autoLine="0" autoPict="0">
                <anchor moveWithCells="1">
                  <from>
                    <xdr:col>35</xdr:col>
                    <xdr:colOff>66675</xdr:colOff>
                    <xdr:row>65</xdr:row>
                    <xdr:rowOff>95250</xdr:rowOff>
                  </from>
                  <to>
                    <xdr:col>41</xdr:col>
                    <xdr:colOff>133350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Option Button 56">
              <controlPr defaultSize="0" autoFill="0" autoLine="0" autoPict="0">
                <anchor moveWithCells="1">
                  <from>
                    <xdr:col>35</xdr:col>
                    <xdr:colOff>66675</xdr:colOff>
                    <xdr:row>68</xdr:row>
                    <xdr:rowOff>47625</xdr:rowOff>
                  </from>
                  <to>
                    <xdr:col>41</xdr:col>
                    <xdr:colOff>133350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Option Button 57">
              <controlPr defaultSize="0" autoFill="0" autoLine="0" autoPict="0">
                <anchor moveWithCells="1">
                  <from>
                    <xdr:col>35</xdr:col>
                    <xdr:colOff>66675</xdr:colOff>
                    <xdr:row>70</xdr:row>
                    <xdr:rowOff>123825</xdr:rowOff>
                  </from>
                  <to>
                    <xdr:col>41</xdr:col>
                    <xdr:colOff>133350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Gpb和暦3">
              <controlPr defaultSize="0" autoFill="0" autoPict="0">
                <anchor moveWithCells="1">
                  <from>
                    <xdr:col>6</xdr:col>
                    <xdr:colOff>9525</xdr:colOff>
                    <xdr:row>70</xdr:row>
                    <xdr:rowOff>19050</xdr:rowOff>
                  </from>
                  <to>
                    <xdr:col>13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Option Button 59">
              <controlPr defaultSize="0" autoFill="0" autoLine="0" autoPict="0">
                <anchor moveWithCells="1">
                  <from>
                    <xdr:col>6</xdr:col>
                    <xdr:colOff>19050</xdr:colOff>
                    <xdr:row>70</xdr:row>
                    <xdr:rowOff>19050</xdr:rowOff>
                  </from>
                  <to>
                    <xdr:col>9</xdr:col>
                    <xdr:colOff>9525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Option Button 60">
              <controlPr defaultSize="0" autoFill="0" autoLine="0" autoPict="0">
                <anchor moveWithCells="1">
                  <from>
                    <xdr:col>9</xdr:col>
                    <xdr:colOff>142875</xdr:colOff>
                    <xdr:row>70</xdr:row>
                    <xdr:rowOff>19050</xdr:rowOff>
                  </from>
                  <to>
                    <xdr:col>12</xdr:col>
                    <xdr:colOff>133350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Gpb手帳3">
              <controlPr defaultSize="0" autoFill="0" autoPict="0">
                <anchor moveWithCells="1">
                  <from>
                    <xdr:col>6</xdr:col>
                    <xdr:colOff>19050</xdr:colOff>
                    <xdr:row>74</xdr:row>
                    <xdr:rowOff>19050</xdr:rowOff>
                  </from>
                  <to>
                    <xdr:col>10</xdr:col>
                    <xdr:colOff>142875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Option Button 62">
              <controlPr defaultSize="0" autoFill="0" autoLine="0" autoPict="0">
                <anchor moveWithCells="1">
                  <from>
                    <xdr:col>6</xdr:col>
                    <xdr:colOff>76200</xdr:colOff>
                    <xdr:row>74</xdr:row>
                    <xdr:rowOff>38100</xdr:rowOff>
                  </from>
                  <to>
                    <xdr:col>10</xdr:col>
                    <xdr:colOff>38100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Option Button 63">
              <controlPr defaultSize="0" autoFill="0" autoLine="0" autoPict="0">
                <anchor moveWithCells="1">
                  <from>
                    <xdr:col>6</xdr:col>
                    <xdr:colOff>76200</xdr:colOff>
                    <xdr:row>76</xdr:row>
                    <xdr:rowOff>19050</xdr:rowOff>
                  </from>
                  <to>
                    <xdr:col>10</xdr:col>
                    <xdr:colOff>104775</xdr:colOff>
                    <xdr:row>77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一般講習(旅客)予約申込書</vt:lpstr>
      <vt:lpstr>'一般講習(旅客)予約申込書'!Print_Area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</dc:creator>
  <cp:lastModifiedBy>your</cp:lastModifiedBy>
  <cp:lastPrinted>2021-03-10T03:57:00Z</cp:lastPrinted>
  <dcterms:created xsi:type="dcterms:W3CDTF">2020-03-23T04:38:43Z</dcterms:created>
  <dcterms:modified xsi:type="dcterms:W3CDTF">2022-03-01T00:38:26Z</dcterms:modified>
</cp:coreProperties>
</file>